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40" windowWidth="15480" windowHeight="6495" activeTab="0"/>
  </bookViews>
  <sheets>
    <sheet name="стр.1_5" sheetId="1" r:id="rId1"/>
  </sheets>
  <definedNames>
    <definedName name="_xlnm.Print_Area" localSheetId="0">'стр.1_5'!$A$1:$FK$165</definedName>
  </definedNames>
  <calcPr fullCalcOnLoad="1"/>
</workbook>
</file>

<file path=xl/sharedStrings.xml><?xml version="1.0" encoding="utf-8"?>
<sst xmlns="http://schemas.openxmlformats.org/spreadsheetml/2006/main" count="308" uniqueCount="245">
  <si>
    <t>010</t>
  </si>
  <si>
    <t>Итого</t>
  </si>
  <si>
    <t>Средства
во временном распоряжении</t>
  </si>
  <si>
    <t>030</t>
  </si>
  <si>
    <t>040</t>
  </si>
  <si>
    <t>050</t>
  </si>
  <si>
    <t>060</t>
  </si>
  <si>
    <t>062</t>
  </si>
  <si>
    <t>063</t>
  </si>
  <si>
    <t>090</t>
  </si>
  <si>
    <t>091</t>
  </si>
  <si>
    <t>092</t>
  </si>
  <si>
    <t>093</t>
  </si>
  <si>
    <t>100</t>
  </si>
  <si>
    <t>110</t>
  </si>
  <si>
    <t>Доходы от собственности</t>
  </si>
  <si>
    <t>КОДЫ</t>
  </si>
  <si>
    <t>Форма по ОКУД</t>
  </si>
  <si>
    <t>Дата</t>
  </si>
  <si>
    <t>по ОКПО</t>
  </si>
  <si>
    <t>по ОКАТО</t>
  </si>
  <si>
    <t>по ОКЕИ</t>
  </si>
  <si>
    <t>383</t>
  </si>
  <si>
    <t>в том числе:</t>
  </si>
  <si>
    <t>доходы от переоценки активов</t>
  </si>
  <si>
    <t>доходы от реализации активов</t>
  </si>
  <si>
    <t>Прочие доходы</t>
  </si>
  <si>
    <t>Доходы будущих периодов</t>
  </si>
  <si>
    <t xml:space="preserve">на 1 </t>
  </si>
  <si>
    <t xml:space="preserve"> г.</t>
  </si>
  <si>
    <t>150</t>
  </si>
  <si>
    <t>160</t>
  </si>
  <si>
    <t>161</t>
  </si>
  <si>
    <t>162</t>
  </si>
  <si>
    <t>163</t>
  </si>
  <si>
    <t>прочие выплаты</t>
  </si>
  <si>
    <t>170</t>
  </si>
  <si>
    <t>171</t>
  </si>
  <si>
    <t>172</t>
  </si>
  <si>
    <t>173</t>
  </si>
  <si>
    <t>174</t>
  </si>
  <si>
    <t>175</t>
  </si>
  <si>
    <t>176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</si>
  <si>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</si>
  <si>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</si>
  <si>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</si>
  <si>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</si>
  <si>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190</t>
  </si>
  <si>
    <t>191</t>
  </si>
  <si>
    <t>192</t>
  </si>
  <si>
    <t>210</t>
  </si>
  <si>
    <t>211</t>
  </si>
  <si>
    <t>212</t>
  </si>
  <si>
    <t>230</t>
  </si>
  <si>
    <t>232</t>
  </si>
  <si>
    <t>233</t>
  </si>
  <si>
    <t>перечисления наднациональным организациям и правительствам иностранных государств</t>
  </si>
  <si>
    <t>Социальное обеспечение</t>
  </si>
  <si>
    <t>240</t>
  </si>
  <si>
    <t>242</t>
  </si>
  <si>
    <t>243</t>
  </si>
  <si>
    <t>пособия по социальной помощи населению</t>
  </si>
  <si>
    <t>260</t>
  </si>
  <si>
    <t>261</t>
  </si>
  <si>
    <t xml:space="preserve">Расходы по операциям с активами </t>
  </si>
  <si>
    <t>амортизация основных средств и нематериальных активов</t>
  </si>
  <si>
    <t>расходование материальных запасов</t>
  </si>
  <si>
    <t>чрезвычайные расходы по операциям с активами</t>
  </si>
  <si>
    <t>Прочие расходы</t>
  </si>
  <si>
    <t>290</t>
  </si>
  <si>
    <t>310</t>
  </si>
  <si>
    <t xml:space="preserve">Налог на прибыль </t>
  </si>
  <si>
    <t>Чистое поступление непроизведенных активов</t>
  </si>
  <si>
    <t>увеличение стоимости основных средств</t>
  </si>
  <si>
    <t>уменьшение стоимости основных средств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</si>
  <si>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</si>
  <si>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</si>
  <si>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</si>
  <si>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увеличение стоимости непроизведенных активов</t>
  </si>
  <si>
    <t>уменьшение стоимости непроизведенных активов</t>
  </si>
  <si>
    <t>Чистое поступление материальных запасов</t>
  </si>
  <si>
    <t>увеличение стоимости материальных запасов</t>
  </si>
  <si>
    <t>уменьшение стоимости материальных запасов</t>
  </si>
  <si>
    <t>320</t>
  </si>
  <si>
    <t>321</t>
  </si>
  <si>
    <t>322</t>
  </si>
  <si>
    <t>330</t>
  </si>
  <si>
    <t>331</t>
  </si>
  <si>
    <t>332</t>
  </si>
  <si>
    <t>350</t>
  </si>
  <si>
    <t>351</t>
  </si>
  <si>
    <t>352</t>
  </si>
  <si>
    <t>360</t>
  </si>
  <si>
    <t>361</t>
  </si>
  <si>
    <t>362</t>
  </si>
  <si>
    <t>380</t>
  </si>
  <si>
    <t>Чистое поступление акций и иных форм участия в капитале</t>
  </si>
  <si>
    <t xml:space="preserve">Чистое поступление иных финансовых активов   </t>
  </si>
  <si>
    <r>
      <t xml:space="preserve">Операции с финансовыми активами и обязательствами </t>
    </r>
    <r>
      <rPr>
        <sz val="9"/>
        <rFont val="Arial"/>
        <family val="2"/>
      </rPr>
      <t>(стр. 390 - стр. 510)</t>
    </r>
  </si>
  <si>
    <t>увеличение стоимости акций и иных форм участия в капитале</t>
  </si>
  <si>
    <t>уменьшение стоимости акций и иных форм участия в капитале</t>
  </si>
  <si>
    <t>390</t>
  </si>
  <si>
    <t>410</t>
  </si>
  <si>
    <t>411</t>
  </si>
  <si>
    <t>412</t>
  </si>
  <si>
    <t>420</t>
  </si>
  <si>
    <t>421</t>
  </si>
  <si>
    <t>422</t>
  </si>
  <si>
    <t>440</t>
  </si>
  <si>
    <t>441</t>
  </si>
  <si>
    <t>442</t>
  </si>
  <si>
    <t>460</t>
  </si>
  <si>
    <t>461</t>
  </si>
  <si>
    <t>462</t>
  </si>
  <si>
    <t>470</t>
  </si>
  <si>
    <t>471</t>
  </si>
  <si>
    <t>472</t>
  </si>
  <si>
    <t>480</t>
  </si>
  <si>
    <t>481</t>
  </si>
  <si>
    <t>482</t>
  </si>
  <si>
    <t>увеличение прочей кредиторской задолженности</t>
  </si>
  <si>
    <t>уменьшение прочей кредиторской задолженности</t>
  </si>
  <si>
    <t>510</t>
  </si>
  <si>
    <t>520</t>
  </si>
  <si>
    <t>521</t>
  </si>
  <si>
    <t>522</t>
  </si>
  <si>
    <t>530</t>
  </si>
  <si>
    <t>531</t>
  </si>
  <si>
    <t>532</t>
  </si>
  <si>
    <t>540</t>
  </si>
  <si>
    <t>541</t>
  </si>
  <si>
    <t>542</t>
  </si>
  <si>
    <t>Руководитель</t>
  </si>
  <si>
    <t>(подпись)</t>
  </si>
  <si>
    <t>(расшифровка подписи)</t>
  </si>
  <si>
    <t>"</t>
  </si>
  <si>
    <t>Наименование показателя</t>
  </si>
  <si>
    <t>Код строки</t>
  </si>
  <si>
    <t>чрезвычайные доходы от операций с активами</t>
  </si>
  <si>
    <t>Главный бухгалтер</t>
  </si>
  <si>
    <t>Доходы от операций с активами</t>
  </si>
  <si>
    <t>перечисления международным организациям</t>
  </si>
  <si>
    <r>
      <t xml:space="preserve">Операционный результат до налогообложения </t>
    </r>
    <r>
      <rPr>
        <sz val="8"/>
        <rFont val="Arial"/>
        <family val="2"/>
      </rPr>
      <t>(стр. 010 - стр. 150)</t>
    </r>
  </si>
  <si>
    <r>
      <t xml:space="preserve">Операции с обязательствами </t>
    </r>
    <r>
      <rPr>
        <sz val="8"/>
        <rFont val="Arial Cyr"/>
        <family val="2"/>
      </rPr>
      <t>(стр. 520 + стр. 530 + стр. 540)</t>
    </r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</si>
  <si>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</si>
  <si>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</si>
  <si>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</si>
  <si>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Оплата труда и начисления на выплаты по оплате труда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</si>
  <si>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</si>
  <si>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</si>
  <si>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</si>
  <si>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</si>
  <si>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</si>
  <si>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</si>
  <si>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</si>
  <si>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Безвозмездные перечисления бюджетам</t>
  </si>
  <si>
    <t>пенсии, пособия, выплачиваемые организациями сектора государственного управления</t>
  </si>
  <si>
    <t>Чистое увеличение прочей кредиторской задолженности</t>
  </si>
  <si>
    <t>поступления от наднациональных организаций и правительств иностранных 
государств</t>
  </si>
  <si>
    <t>заработная плата</t>
  </si>
  <si>
    <t>Расходы будущих периодов</t>
  </si>
  <si>
    <t xml:space="preserve">Чистое поступление основных средств </t>
  </si>
  <si>
    <t>0503721</t>
  </si>
  <si>
    <t>Форма 0503721 с. 3</t>
  </si>
  <si>
    <t>Форма 0503721 с. 4</t>
  </si>
  <si>
    <t>Форма 0503721 с. 5</t>
  </si>
  <si>
    <t>Форма 0503721 с. 2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</si>
  <si>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</si>
  <si>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</si>
  <si>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</si>
  <si>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</si>
  <si>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</si>
  <si>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 </t>
  </si>
  <si>
    <t>Код аналитики</t>
  </si>
  <si>
    <t>Деятельность
с целевыми средствами</t>
  </si>
  <si>
    <t>Деятельность
по оказанию
услуг (работ)</t>
  </si>
  <si>
    <r>
      <t>Доходы</t>
    </r>
    <r>
      <rPr>
        <sz val="9"/>
        <rFont val="Arial"/>
        <family val="2"/>
      </rPr>
      <t xml:space="preserve"> (стр. 030 + стр. 040 + стр. 050 + стр. 060 + стр. 090 + стр. 100 + стр. 110)</t>
    </r>
  </si>
  <si>
    <t>Доходы от оказания платных услуг (работ)</t>
  </si>
  <si>
    <t>Доходы от штрафов, пени, иных сумм принудительного изъятия</t>
  </si>
  <si>
    <t>099</t>
  </si>
  <si>
    <t>из них:</t>
  </si>
  <si>
    <t>доходы от реализации нефинансовых активов</t>
  </si>
  <si>
    <t>доходы от реализации финансовых активов</t>
  </si>
  <si>
    <t>096</t>
  </si>
  <si>
    <t>101</t>
  </si>
  <si>
    <t>102</t>
  </si>
  <si>
    <t>103</t>
  </si>
  <si>
    <t>104</t>
  </si>
  <si>
    <t>по субсидии на выполнение государственного (муниципального) задания</t>
  </si>
  <si>
    <t>по субсидиям на иные цели</t>
  </si>
  <si>
    <t>по бюджетным инвестициям</t>
  </si>
  <si>
    <t>иные прочие доходы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</si>
  <si>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</si>
  <si>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</si>
  <si>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</si>
  <si>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250</t>
  </si>
  <si>
    <t>264</t>
  </si>
  <si>
    <t>269</t>
  </si>
  <si>
    <t>300</t>
  </si>
  <si>
    <r>
      <t>Чистый операционный результат</t>
    </r>
    <r>
      <rPr>
        <sz val="8"/>
        <rFont val="Arial"/>
        <family val="2"/>
      </rPr>
      <t xml:space="preserve"> (стр. 301 - стр. 302); (стр. 310 + стр. 380)</t>
    </r>
  </si>
  <si>
    <t>301</t>
  </si>
  <si>
    <t>302</t>
  </si>
  <si>
    <t>Чистое изменение затрат на изготовление готовой продукции (работ, услуг)</t>
  </si>
  <si>
    <t>370</t>
  </si>
  <si>
    <t>увеличение затрат</t>
  </si>
  <si>
    <t>уменьшение затрат</t>
  </si>
  <si>
    <t>371</t>
  </si>
  <si>
    <t>372</t>
  </si>
  <si>
    <t>х</t>
  </si>
  <si>
    <t>Чистое поступление средств учреждений</t>
  </si>
  <si>
    <t>поступление средств</t>
  </si>
  <si>
    <t>выбытие средств</t>
  </si>
  <si>
    <t>Чистое поступление ценных бумаг, кроме акций</t>
  </si>
  <si>
    <t>увеличение стоимости ценных бумаг, кроме акций</t>
  </si>
  <si>
    <t>уменьшение стоимости ценных бумаг, кроме акций</t>
  </si>
  <si>
    <t>Чистое предоставление займов (ссуд)</t>
  </si>
  <si>
    <t>увеличение задолженности по  предоставленным займам (ссудам)</t>
  </si>
  <si>
    <t>уменьшение задолженности по  предоставленным займам (ссудам)</t>
  </si>
  <si>
    <t>увеличение стоимости иных финансовых активов</t>
  </si>
  <si>
    <t>уменьшение стоимости иных финансовых активов</t>
  </si>
  <si>
    <t>Чистое увеличение дебиторской задолженности</t>
  </si>
  <si>
    <t>увеличение дебиторской задолженности</t>
  </si>
  <si>
    <t>уменьшение дебиторской задолженности</t>
  </si>
  <si>
    <t>Чистое увеличение задолженности по привлечениям перед резидентами</t>
  </si>
  <si>
    <t>увеличение задолженности по привлечениям перед резидентами</t>
  </si>
  <si>
    <t>уменьшение задолженности по привлечениям перед резидентами</t>
  </si>
  <si>
    <t>Чистое увеличение задолженности по привлечениям перед нерезидентами</t>
  </si>
  <si>
    <t>уменьшение задолженности по привлечениям перед нерезидентами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</si>
  <si>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</si>
  <si>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</si>
  <si>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</si>
  <si>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</si>
  <si>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</si>
  <si>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</si>
  <si>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r>
      <t>Операции с нефинансовыми активами</t>
    </r>
    <r>
      <rPr>
        <sz val="8"/>
        <rFont val="Arial"/>
        <family val="2"/>
      </rPr>
      <t xml:space="preserve"> (стр. 320 + стр. 330 + стр. 350 + стр. 360 + 370)</t>
    </r>
  </si>
  <si>
    <r>
      <t xml:space="preserve">Операции с финансовыми активами </t>
    </r>
    <r>
      <rPr>
        <sz val="8"/>
        <rFont val="Arial Cyr"/>
        <family val="2"/>
      </rPr>
      <t>(стр. 410 + стр. 420 + стр. 440 + стр. 460 + стр. 470 + стр. 480)</t>
    </r>
  </si>
  <si>
    <t>Периодичность: годовая</t>
  </si>
  <si>
    <t>ОТЧЕТ О ФИНАНСОВЫХ РЕЗУЛЬТАТАХ ДЕЯТЕЛЬНОСТИ УЧРЕЖДЕНИЯ</t>
  </si>
  <si>
    <t>Единица измерения: руб.</t>
  </si>
  <si>
    <t>увеличение задолженности по привлечениям перед нерезидентами</t>
  </si>
  <si>
    <t>(в ред. Приказа Минфина России от 26.10.2012 № 139н)</t>
  </si>
  <si>
    <r>
      <t>Расходы</t>
    </r>
    <r>
      <rPr>
        <sz val="9"/>
        <rFont val="Arial"/>
        <family val="2"/>
      </rPr>
      <t xml:space="preserve"> (стр. 160 + стр. 170 + стр. 190 + стр. 210 +
стр. 230 + стр. 240 + стр. 250 + стр. 260 + стр. 290)</t>
    </r>
  </si>
  <si>
    <t>13</t>
  </si>
  <si>
    <t>января</t>
  </si>
  <si>
    <t>МОБУ СОШ с.Кузеево МР Буздякский район РБ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</si>
</sst>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i/>
      <sz val="9"/>
      <name val="Arial Cyr"/>
      <family val="2"/>
    </font>
    <font>
      <b/>
      <sz val="8"/>
      <name val="Arial Cyr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 indent="3"/>
    </xf>
    <xf numFmtId="0" fontId="6" fillId="0" borderId="11" xfId="0" applyFont="1" applyBorder="1" applyAlignment="1">
      <alignment horizontal="left" indent="3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" fillId="0" borderId="12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10" fillId="0" borderId="0" xfId="0" applyFont="1" applyAlignment="1">
      <alignment horizontal="right" vertical="top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indent="5"/>
    </xf>
    <xf numFmtId="0" fontId="1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left" wrapText="1" indent="3"/>
    </xf>
    <xf numFmtId="0" fontId="6" fillId="0" borderId="11" xfId="0" applyFont="1" applyBorder="1" applyAlignment="1">
      <alignment horizontal="left" wrapText="1" indent="3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wrapText="1" indent="3"/>
    </xf>
    <xf numFmtId="0" fontId="6" fillId="0" borderId="20" xfId="0" applyFont="1" applyBorder="1" applyAlignment="1">
      <alignment horizontal="left" wrapText="1" indent="3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9" xfId="0" applyFont="1" applyBorder="1" applyAlignment="1">
      <alignment horizontal="left" indent="3"/>
    </xf>
    <xf numFmtId="0" fontId="6" fillId="0" borderId="20" xfId="0" applyFont="1" applyBorder="1" applyAlignment="1">
      <alignment horizontal="left" indent="3"/>
    </xf>
    <xf numFmtId="0" fontId="6" fillId="0" borderId="10" xfId="0" applyFont="1" applyBorder="1" applyAlignment="1">
      <alignment horizontal="left" indent="3"/>
    </xf>
    <xf numFmtId="0" fontId="6" fillId="0" borderId="11" xfId="0" applyFont="1" applyBorder="1" applyAlignment="1">
      <alignment horizontal="left" indent="3"/>
    </xf>
    <xf numFmtId="0" fontId="6" fillId="0" borderId="13" xfId="0" applyFont="1" applyBorder="1" applyAlignment="1">
      <alignment horizontal="left" wrapText="1" indent="5"/>
    </xf>
    <xf numFmtId="0" fontId="6" fillId="0" borderId="21" xfId="0" applyFont="1" applyBorder="1" applyAlignment="1">
      <alignment horizontal="left" wrapText="1" indent="5"/>
    </xf>
    <xf numFmtId="0" fontId="1" fillId="0" borderId="13" xfId="0" applyFont="1" applyBorder="1" applyAlignment="1">
      <alignment horizontal="left" wrapText="1" indent="5"/>
    </xf>
    <xf numFmtId="0" fontId="1" fillId="0" borderId="21" xfId="0" applyFont="1" applyBorder="1" applyAlignment="1">
      <alignment horizontal="left" wrapText="1" indent="5"/>
    </xf>
    <xf numFmtId="49" fontId="1" fillId="0" borderId="2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6" fillId="0" borderId="21" xfId="0" applyFont="1" applyBorder="1" applyAlignment="1">
      <alignment horizontal="left" indent="5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wrapText="1" indent="3"/>
    </xf>
    <xf numFmtId="0" fontId="1" fillId="0" borderId="11" xfId="0" applyFont="1" applyBorder="1" applyAlignment="1">
      <alignment horizontal="left" wrapText="1" indent="3"/>
    </xf>
    <xf numFmtId="0" fontId="1" fillId="0" borderId="19" xfId="0" applyFont="1" applyBorder="1" applyAlignment="1">
      <alignment horizontal="left" wrapText="1" indent="3"/>
    </xf>
    <xf numFmtId="0" fontId="1" fillId="0" borderId="2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 indent="5"/>
    </xf>
    <xf numFmtId="0" fontId="1" fillId="0" borderId="11" xfId="0" applyFont="1" applyBorder="1" applyAlignment="1">
      <alignment horizontal="left" wrapText="1" indent="5"/>
    </xf>
    <xf numFmtId="0" fontId="1" fillId="0" borderId="0" xfId="0" applyFont="1" applyAlignment="1">
      <alignment/>
    </xf>
    <xf numFmtId="49" fontId="1" fillId="0" borderId="15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5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0" fillId="0" borderId="12" xfId="0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" fillId="0" borderId="35" xfId="0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1" fillId="0" borderId="44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wrapText="1" indent="5"/>
    </xf>
    <xf numFmtId="0" fontId="1" fillId="0" borderId="20" xfId="0" applyFont="1" applyBorder="1" applyAlignment="1">
      <alignment horizontal="left" wrapText="1" indent="5"/>
    </xf>
    <xf numFmtId="49" fontId="1" fillId="0" borderId="25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164"/>
  <sheetViews>
    <sheetView tabSelected="1" view="pageBreakPreview" zoomScaleSheetLayoutView="100" zoomScalePageLayoutView="0" workbookViewId="0" topLeftCell="A1">
      <selection activeCell="EB49" sqref="EB49:ES50"/>
    </sheetView>
  </sheetViews>
  <sheetFormatPr defaultColWidth="0.875" defaultRowHeight="12.75"/>
  <cols>
    <col min="1" max="16384" width="0.875" style="1" customWidth="1"/>
  </cols>
  <sheetData>
    <row r="1" ht="12" customHeight="1">
      <c r="FK1" s="29" t="s">
        <v>240</v>
      </c>
    </row>
    <row r="2" ht="6" customHeight="1">
      <c r="FK2" s="29"/>
    </row>
    <row r="3" spans="35:167" ht="15.75" thickBot="1">
      <c r="AI3" s="3"/>
      <c r="AJ3" s="102" t="s">
        <v>237</v>
      </c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3"/>
      <c r="ED3" s="3"/>
      <c r="ET3" s="104" t="s">
        <v>16</v>
      </c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6"/>
    </row>
    <row r="4" spans="36:167" ht="13.5" customHeight="1"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ER4" s="4" t="s">
        <v>17</v>
      </c>
      <c r="ET4" s="99" t="s">
        <v>162</v>
      </c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7"/>
    </row>
    <row r="5" spans="35:167" ht="13.5" customHeight="1"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R5" s="4" t="s">
        <v>28</v>
      </c>
      <c r="BS5" s="77" t="s">
        <v>243</v>
      </c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6">
        <v>20</v>
      </c>
      <c r="CR5" s="76"/>
      <c r="CS5" s="76"/>
      <c r="CT5" s="76"/>
      <c r="CU5" s="75" t="s">
        <v>242</v>
      </c>
      <c r="CV5" s="75"/>
      <c r="CW5" s="75"/>
      <c r="CX5" s="1" t="s">
        <v>29</v>
      </c>
      <c r="ER5" s="4" t="s">
        <v>18</v>
      </c>
      <c r="ET5" s="57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103"/>
    </row>
    <row r="6" spans="1:167" ht="13.5" customHeight="1">
      <c r="A6" s="15" t="s">
        <v>167</v>
      </c>
      <c r="AI6" s="36" t="s">
        <v>244</v>
      </c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R6" s="4" t="s">
        <v>19</v>
      </c>
      <c r="ET6" s="57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103"/>
    </row>
    <row r="7" spans="1:167" ht="13.5" customHeight="1">
      <c r="A7" s="15" t="s">
        <v>168</v>
      </c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T7" s="57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103"/>
    </row>
    <row r="8" spans="1:167" ht="13.5" customHeight="1">
      <c r="A8" s="15" t="s">
        <v>169</v>
      </c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R8" s="4" t="s">
        <v>20</v>
      </c>
      <c r="ET8" s="57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103"/>
    </row>
    <row r="9" spans="1:167" ht="13.5" customHeight="1">
      <c r="A9" s="15" t="s">
        <v>170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13"/>
      <c r="AG9" s="13"/>
      <c r="AH9" s="13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3"/>
      <c r="EC9" s="3"/>
      <c r="ED9" s="3"/>
      <c r="ER9" s="4" t="s">
        <v>19</v>
      </c>
      <c r="ET9" s="57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103"/>
    </row>
    <row r="10" spans="1:167" ht="11.25" customHeight="1">
      <c r="A10" s="15" t="s">
        <v>171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11"/>
      <c r="EC10" s="11"/>
      <c r="ED10" s="11"/>
      <c r="ER10" s="4" t="s">
        <v>144</v>
      </c>
      <c r="ET10" s="57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103"/>
    </row>
    <row r="11" spans="1:167" ht="13.5" customHeight="1">
      <c r="A11" s="16" t="s">
        <v>236</v>
      </c>
      <c r="ER11" s="4"/>
      <c r="ET11" s="57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103"/>
    </row>
    <row r="12" spans="1:167" ht="13.5" customHeight="1" thickBot="1">
      <c r="A12" s="5" t="s">
        <v>238</v>
      </c>
      <c r="AI12" s="1" t="s">
        <v>172</v>
      </c>
      <c r="ER12" s="4" t="s">
        <v>21</v>
      </c>
      <c r="ET12" s="80" t="s">
        <v>22</v>
      </c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110"/>
    </row>
    <row r="13" ht="9" customHeight="1"/>
    <row r="14" spans="1:167" s="2" customFormat="1" ht="33" customHeight="1">
      <c r="A14" s="121" t="s">
        <v>136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41"/>
      <c r="BZ14" s="42" t="s">
        <v>137</v>
      </c>
      <c r="CA14" s="42"/>
      <c r="CB14" s="42"/>
      <c r="CC14" s="42"/>
      <c r="CD14" s="42"/>
      <c r="CE14" s="42"/>
      <c r="CF14" s="42"/>
      <c r="CG14" s="42" t="s">
        <v>173</v>
      </c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 t="s">
        <v>174</v>
      </c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 t="s">
        <v>175</v>
      </c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 t="s">
        <v>2</v>
      </c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108"/>
    </row>
    <row r="15" spans="1:167" s="10" customFormat="1" ht="12" customHeight="1" thickBot="1">
      <c r="A15" s="61">
        <v>1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98">
        <v>2</v>
      </c>
      <c r="CA15" s="98"/>
      <c r="CB15" s="98"/>
      <c r="CC15" s="98"/>
      <c r="CD15" s="98"/>
      <c r="CE15" s="98"/>
      <c r="CF15" s="98"/>
      <c r="CG15" s="98">
        <v>3</v>
      </c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>
        <v>4</v>
      </c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>
        <v>5</v>
      </c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>
        <v>6</v>
      </c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>
        <v>7</v>
      </c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109"/>
    </row>
    <row r="16" spans="1:167" ht="22.5" customHeight="1">
      <c r="A16" s="43" t="s">
        <v>176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4"/>
      <c r="BZ16" s="99" t="s">
        <v>0</v>
      </c>
      <c r="CA16" s="100"/>
      <c r="CB16" s="100"/>
      <c r="CC16" s="100"/>
      <c r="CD16" s="100"/>
      <c r="CE16" s="100"/>
      <c r="CF16" s="100"/>
      <c r="CG16" s="101">
        <v>100</v>
      </c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11">
        <f>DJ17+DJ18+DJ19+DJ20+DJ24+DJ32+DJ38</f>
        <v>10337861.700000001</v>
      </c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11">
        <f>ET17+ET18+ET19+ET20+ET24+ET32+ET38</f>
        <v>10337861.700000001</v>
      </c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2"/>
    </row>
    <row r="17" spans="1:167" ht="15" customHeight="1">
      <c r="A17" s="34" t="s">
        <v>15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5"/>
      <c r="BZ17" s="57" t="s">
        <v>3</v>
      </c>
      <c r="CA17" s="58"/>
      <c r="CB17" s="58"/>
      <c r="CC17" s="58"/>
      <c r="CD17" s="58"/>
      <c r="CE17" s="58"/>
      <c r="CF17" s="58"/>
      <c r="CG17" s="33">
        <v>120</v>
      </c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93"/>
    </row>
    <row r="18" spans="1:167" ht="15" customHeight="1">
      <c r="A18" s="34" t="s">
        <v>177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5"/>
      <c r="BZ18" s="57" t="s">
        <v>4</v>
      </c>
      <c r="CA18" s="58"/>
      <c r="CB18" s="58"/>
      <c r="CC18" s="58"/>
      <c r="CD18" s="58"/>
      <c r="CE18" s="58"/>
      <c r="CF18" s="58"/>
      <c r="CG18" s="33">
        <v>130</v>
      </c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>
        <v>94442.41</v>
      </c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>
        <f>DJ18</f>
        <v>94442.41</v>
      </c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93"/>
    </row>
    <row r="19" spans="1:167" ht="15" customHeight="1">
      <c r="A19" s="34" t="s">
        <v>178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5"/>
      <c r="BZ19" s="57" t="s">
        <v>5</v>
      </c>
      <c r="CA19" s="58"/>
      <c r="CB19" s="58"/>
      <c r="CC19" s="58"/>
      <c r="CD19" s="58"/>
      <c r="CE19" s="58"/>
      <c r="CF19" s="58"/>
      <c r="CG19" s="33">
        <v>140</v>
      </c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93"/>
    </row>
    <row r="20" spans="1:167" ht="15" customHeight="1">
      <c r="A20" s="34" t="s">
        <v>145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5"/>
      <c r="BZ20" s="57" t="s">
        <v>6</v>
      </c>
      <c r="CA20" s="58"/>
      <c r="CB20" s="58"/>
      <c r="CC20" s="58"/>
      <c r="CD20" s="58"/>
      <c r="CE20" s="58"/>
      <c r="CF20" s="58"/>
      <c r="CG20" s="33">
        <v>150</v>
      </c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93"/>
    </row>
    <row r="21" spans="1:167" ht="12" customHeight="1">
      <c r="A21" s="55" t="s">
        <v>23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6"/>
      <c r="BZ21" s="88" t="s">
        <v>7</v>
      </c>
      <c r="CA21" s="89"/>
      <c r="CB21" s="89"/>
      <c r="CC21" s="89"/>
      <c r="CD21" s="89"/>
      <c r="CE21" s="89"/>
      <c r="CF21" s="90"/>
      <c r="CG21" s="82">
        <v>152</v>
      </c>
      <c r="CH21" s="83"/>
      <c r="CI21" s="83"/>
      <c r="CJ21" s="83"/>
      <c r="CK21" s="83"/>
      <c r="CL21" s="83"/>
      <c r="CM21" s="83"/>
      <c r="CN21" s="83"/>
      <c r="CO21" s="83"/>
      <c r="CP21" s="83"/>
      <c r="CQ21" s="84"/>
      <c r="CR21" s="82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4"/>
      <c r="DJ21" s="82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4"/>
      <c r="EB21" s="82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4"/>
      <c r="ET21" s="82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94"/>
    </row>
    <row r="22" spans="1:167" ht="22.5" customHeight="1">
      <c r="A22" s="70" t="s">
        <v>158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1"/>
      <c r="BZ22" s="91"/>
      <c r="CA22" s="77"/>
      <c r="CB22" s="77"/>
      <c r="CC22" s="77"/>
      <c r="CD22" s="77"/>
      <c r="CE22" s="77"/>
      <c r="CF22" s="92"/>
      <c r="CG22" s="85"/>
      <c r="CH22" s="36"/>
      <c r="CI22" s="36"/>
      <c r="CJ22" s="36"/>
      <c r="CK22" s="36"/>
      <c r="CL22" s="36"/>
      <c r="CM22" s="36"/>
      <c r="CN22" s="36"/>
      <c r="CO22" s="36"/>
      <c r="CP22" s="36"/>
      <c r="CQ22" s="86"/>
      <c r="CR22" s="85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86"/>
      <c r="DJ22" s="85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86"/>
      <c r="EB22" s="85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86"/>
      <c r="ET22" s="85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95"/>
    </row>
    <row r="23" spans="1:167" ht="12" customHeight="1">
      <c r="A23" s="68" t="s">
        <v>146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9"/>
      <c r="BZ23" s="57" t="s">
        <v>8</v>
      </c>
      <c r="CA23" s="58"/>
      <c r="CB23" s="58"/>
      <c r="CC23" s="58"/>
      <c r="CD23" s="58"/>
      <c r="CE23" s="58"/>
      <c r="CF23" s="58"/>
      <c r="CG23" s="33">
        <v>153</v>
      </c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93"/>
    </row>
    <row r="24" spans="1:167" ht="15" customHeight="1">
      <c r="A24" s="34" t="s">
        <v>140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5"/>
      <c r="BZ24" s="57" t="s">
        <v>9</v>
      </c>
      <c r="CA24" s="58"/>
      <c r="CB24" s="58"/>
      <c r="CC24" s="58"/>
      <c r="CD24" s="58"/>
      <c r="CE24" s="58"/>
      <c r="CF24" s="58"/>
      <c r="CG24" s="33">
        <v>170</v>
      </c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93"/>
    </row>
    <row r="25" spans="1:167" ht="12" customHeight="1">
      <c r="A25" s="55" t="s">
        <v>23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6"/>
      <c r="BZ25" s="88" t="s">
        <v>10</v>
      </c>
      <c r="CA25" s="89"/>
      <c r="CB25" s="89"/>
      <c r="CC25" s="89"/>
      <c r="CD25" s="89"/>
      <c r="CE25" s="89"/>
      <c r="CF25" s="90"/>
      <c r="CG25" s="82">
        <v>171</v>
      </c>
      <c r="CH25" s="83"/>
      <c r="CI25" s="83"/>
      <c r="CJ25" s="83"/>
      <c r="CK25" s="83"/>
      <c r="CL25" s="83"/>
      <c r="CM25" s="83"/>
      <c r="CN25" s="83"/>
      <c r="CO25" s="83"/>
      <c r="CP25" s="83"/>
      <c r="CQ25" s="84"/>
      <c r="CR25" s="82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4"/>
      <c r="DJ25" s="82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4"/>
      <c r="EB25" s="82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4"/>
      <c r="ET25" s="82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94"/>
    </row>
    <row r="26" spans="1:167" ht="12" customHeight="1">
      <c r="A26" s="70" t="s">
        <v>24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1"/>
      <c r="BZ26" s="91"/>
      <c r="CA26" s="77"/>
      <c r="CB26" s="77"/>
      <c r="CC26" s="77"/>
      <c r="CD26" s="77"/>
      <c r="CE26" s="77"/>
      <c r="CF26" s="92"/>
      <c r="CG26" s="85"/>
      <c r="CH26" s="36"/>
      <c r="CI26" s="36"/>
      <c r="CJ26" s="36"/>
      <c r="CK26" s="36"/>
      <c r="CL26" s="36"/>
      <c r="CM26" s="36"/>
      <c r="CN26" s="36"/>
      <c r="CO26" s="36"/>
      <c r="CP26" s="36"/>
      <c r="CQ26" s="86"/>
      <c r="CR26" s="85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86"/>
      <c r="DJ26" s="85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86"/>
      <c r="EB26" s="85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86"/>
      <c r="ET26" s="85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95"/>
    </row>
    <row r="27" spans="1:167" ht="12" customHeight="1">
      <c r="A27" s="68" t="s">
        <v>25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9"/>
      <c r="BZ27" s="57" t="s">
        <v>11</v>
      </c>
      <c r="CA27" s="58"/>
      <c r="CB27" s="58"/>
      <c r="CC27" s="58"/>
      <c r="CD27" s="58"/>
      <c r="CE27" s="58"/>
      <c r="CF27" s="58"/>
      <c r="CG27" s="33">
        <v>172</v>
      </c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93"/>
    </row>
    <row r="28" spans="1:167" ht="12" customHeight="1">
      <c r="A28" s="55" t="s">
        <v>180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6"/>
      <c r="BZ28" s="88" t="s">
        <v>12</v>
      </c>
      <c r="CA28" s="89"/>
      <c r="CB28" s="89"/>
      <c r="CC28" s="89"/>
      <c r="CD28" s="89"/>
      <c r="CE28" s="89"/>
      <c r="CF28" s="90"/>
      <c r="CG28" s="82">
        <v>172</v>
      </c>
      <c r="CH28" s="83"/>
      <c r="CI28" s="83"/>
      <c r="CJ28" s="83"/>
      <c r="CK28" s="83"/>
      <c r="CL28" s="83"/>
      <c r="CM28" s="83"/>
      <c r="CN28" s="83"/>
      <c r="CO28" s="83"/>
      <c r="CP28" s="83"/>
      <c r="CQ28" s="84"/>
      <c r="CR28" s="82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4"/>
      <c r="DJ28" s="82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4"/>
      <c r="EB28" s="82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4"/>
      <c r="ET28" s="82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94"/>
    </row>
    <row r="29" spans="1:167" ht="12" customHeight="1">
      <c r="A29" s="122" t="s">
        <v>181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3"/>
      <c r="BZ29" s="91"/>
      <c r="CA29" s="77"/>
      <c r="CB29" s="77"/>
      <c r="CC29" s="77"/>
      <c r="CD29" s="77"/>
      <c r="CE29" s="77"/>
      <c r="CF29" s="92"/>
      <c r="CG29" s="85"/>
      <c r="CH29" s="36"/>
      <c r="CI29" s="36"/>
      <c r="CJ29" s="36"/>
      <c r="CK29" s="36"/>
      <c r="CL29" s="36"/>
      <c r="CM29" s="36"/>
      <c r="CN29" s="36"/>
      <c r="CO29" s="36"/>
      <c r="CP29" s="36"/>
      <c r="CQ29" s="86"/>
      <c r="CR29" s="85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86"/>
      <c r="DJ29" s="85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86"/>
      <c r="EB29" s="85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86"/>
      <c r="ET29" s="85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95"/>
    </row>
    <row r="30" spans="1:167" ht="12" customHeight="1">
      <c r="A30" s="72" t="s">
        <v>182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3"/>
      <c r="BZ30" s="118" t="s">
        <v>183</v>
      </c>
      <c r="CA30" s="119"/>
      <c r="CB30" s="119"/>
      <c r="CC30" s="119"/>
      <c r="CD30" s="119"/>
      <c r="CE30" s="119"/>
      <c r="CF30" s="120"/>
      <c r="CG30" s="113">
        <v>172</v>
      </c>
      <c r="CH30" s="114"/>
      <c r="CI30" s="114"/>
      <c r="CJ30" s="114"/>
      <c r="CK30" s="114"/>
      <c r="CL30" s="114"/>
      <c r="CM30" s="114"/>
      <c r="CN30" s="114"/>
      <c r="CO30" s="114"/>
      <c r="CP30" s="114"/>
      <c r="CQ30" s="115"/>
      <c r="CR30" s="113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5"/>
      <c r="DJ30" s="113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5"/>
      <c r="EB30" s="113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5"/>
      <c r="ET30" s="113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30"/>
    </row>
    <row r="31" spans="1:167" ht="12" customHeight="1">
      <c r="A31" s="68" t="s">
        <v>138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9"/>
      <c r="BZ31" s="57" t="s">
        <v>179</v>
      </c>
      <c r="CA31" s="58"/>
      <c r="CB31" s="58"/>
      <c r="CC31" s="58"/>
      <c r="CD31" s="58"/>
      <c r="CE31" s="58"/>
      <c r="CF31" s="58"/>
      <c r="CG31" s="33">
        <v>173</v>
      </c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93"/>
    </row>
    <row r="32" spans="1:167" ht="15" customHeight="1">
      <c r="A32" s="34" t="s">
        <v>26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5"/>
      <c r="BZ32" s="57" t="s">
        <v>13</v>
      </c>
      <c r="CA32" s="58"/>
      <c r="CB32" s="58"/>
      <c r="CC32" s="58"/>
      <c r="CD32" s="58"/>
      <c r="CE32" s="58"/>
      <c r="CF32" s="58"/>
      <c r="CG32" s="33">
        <v>180</v>
      </c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>
        <f>DJ33+DJ35</f>
        <v>10243419.290000001</v>
      </c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>
        <f>DJ32</f>
        <v>10243419.290000001</v>
      </c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93"/>
    </row>
    <row r="33" spans="1:167" ht="12" customHeight="1">
      <c r="A33" s="55" t="s">
        <v>23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6"/>
      <c r="BZ33" s="88" t="s">
        <v>184</v>
      </c>
      <c r="CA33" s="89"/>
      <c r="CB33" s="89"/>
      <c r="CC33" s="89"/>
      <c r="CD33" s="89"/>
      <c r="CE33" s="89"/>
      <c r="CF33" s="90"/>
      <c r="CG33" s="82">
        <v>180</v>
      </c>
      <c r="CH33" s="83"/>
      <c r="CI33" s="83"/>
      <c r="CJ33" s="83"/>
      <c r="CK33" s="83"/>
      <c r="CL33" s="83"/>
      <c r="CM33" s="83"/>
      <c r="CN33" s="83"/>
      <c r="CO33" s="83"/>
      <c r="CP33" s="83"/>
      <c r="CQ33" s="84"/>
      <c r="CR33" s="82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4"/>
      <c r="DJ33" s="82">
        <v>9364069.24</v>
      </c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4"/>
      <c r="EB33" s="82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4"/>
      <c r="ET33" s="82">
        <f>DJ33</f>
        <v>9364069.24</v>
      </c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94"/>
    </row>
    <row r="34" spans="1:167" ht="12" customHeight="1">
      <c r="A34" s="70" t="s">
        <v>188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1"/>
      <c r="BZ34" s="91"/>
      <c r="CA34" s="77"/>
      <c r="CB34" s="77"/>
      <c r="CC34" s="77"/>
      <c r="CD34" s="77"/>
      <c r="CE34" s="77"/>
      <c r="CF34" s="92"/>
      <c r="CG34" s="85"/>
      <c r="CH34" s="36"/>
      <c r="CI34" s="36"/>
      <c r="CJ34" s="36"/>
      <c r="CK34" s="36"/>
      <c r="CL34" s="36"/>
      <c r="CM34" s="36"/>
      <c r="CN34" s="36"/>
      <c r="CO34" s="36"/>
      <c r="CP34" s="36"/>
      <c r="CQ34" s="86"/>
      <c r="CR34" s="85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86"/>
      <c r="DJ34" s="85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86"/>
      <c r="EB34" s="85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86"/>
      <c r="ET34" s="85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95"/>
    </row>
    <row r="35" spans="1:167" ht="12" customHeight="1">
      <c r="A35" s="68" t="s">
        <v>189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9"/>
      <c r="BZ35" s="57" t="s">
        <v>185</v>
      </c>
      <c r="CA35" s="58"/>
      <c r="CB35" s="58"/>
      <c r="CC35" s="58"/>
      <c r="CD35" s="58"/>
      <c r="CE35" s="58"/>
      <c r="CF35" s="58"/>
      <c r="CG35" s="33">
        <v>180</v>
      </c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>
        <v>879350.05</v>
      </c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>
        <f>DJ35</f>
        <v>879350.05</v>
      </c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93"/>
    </row>
    <row r="36" spans="1:167" ht="12" customHeight="1">
      <c r="A36" s="68" t="s">
        <v>190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9"/>
      <c r="BZ36" s="57" t="s">
        <v>186</v>
      </c>
      <c r="CA36" s="58"/>
      <c r="CB36" s="58"/>
      <c r="CC36" s="58"/>
      <c r="CD36" s="58"/>
      <c r="CE36" s="58"/>
      <c r="CF36" s="58"/>
      <c r="CG36" s="33">
        <v>180</v>
      </c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93"/>
    </row>
    <row r="37" spans="1:167" ht="12" customHeight="1">
      <c r="A37" s="68" t="s">
        <v>191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9"/>
      <c r="BZ37" s="57" t="s">
        <v>187</v>
      </c>
      <c r="CA37" s="58"/>
      <c r="CB37" s="58"/>
      <c r="CC37" s="58"/>
      <c r="CD37" s="58"/>
      <c r="CE37" s="58"/>
      <c r="CF37" s="58"/>
      <c r="CG37" s="33">
        <v>180</v>
      </c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93"/>
    </row>
    <row r="38" spans="1:167" ht="15" customHeight="1">
      <c r="A38" s="116" t="s">
        <v>27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7"/>
      <c r="BZ38" s="57" t="s">
        <v>14</v>
      </c>
      <c r="CA38" s="58"/>
      <c r="CB38" s="58"/>
      <c r="CC38" s="58"/>
      <c r="CD38" s="58"/>
      <c r="CE38" s="58"/>
      <c r="CF38" s="58"/>
      <c r="CG38" s="33">
        <v>130</v>
      </c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93"/>
    </row>
    <row r="39" ht="15" customHeight="1">
      <c r="FK39" s="8" t="s">
        <v>166</v>
      </c>
    </row>
    <row r="40" spans="1:167" s="2" customFormat="1" ht="33" customHeight="1">
      <c r="A40" s="41" t="s">
        <v>136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 t="s">
        <v>137</v>
      </c>
      <c r="CA40" s="42"/>
      <c r="CB40" s="42"/>
      <c r="CC40" s="42"/>
      <c r="CD40" s="42"/>
      <c r="CE40" s="42"/>
      <c r="CF40" s="42"/>
      <c r="CG40" s="42" t="s">
        <v>173</v>
      </c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 t="s">
        <v>174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 t="s">
        <v>175</v>
      </c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 t="s">
        <v>2</v>
      </c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108"/>
    </row>
    <row r="41" spans="1:167" s="10" customFormat="1" ht="12" customHeight="1" thickBot="1">
      <c r="A41" s="61">
        <v>1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98">
        <v>2</v>
      </c>
      <c r="CA41" s="98"/>
      <c r="CB41" s="98"/>
      <c r="CC41" s="98"/>
      <c r="CD41" s="98"/>
      <c r="CE41" s="98"/>
      <c r="CF41" s="98"/>
      <c r="CG41" s="98">
        <v>3</v>
      </c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>
        <v>4</v>
      </c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>
        <v>5</v>
      </c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>
        <v>6</v>
      </c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>
        <v>7</v>
      </c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109"/>
    </row>
    <row r="42" spans="1:167" ht="25.5" customHeight="1">
      <c r="A42" s="43" t="s">
        <v>241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4"/>
      <c r="BZ42" s="99" t="s">
        <v>30</v>
      </c>
      <c r="CA42" s="100"/>
      <c r="CB42" s="100"/>
      <c r="CC42" s="100"/>
      <c r="CD42" s="100"/>
      <c r="CE42" s="100"/>
      <c r="CF42" s="100"/>
      <c r="CG42" s="101">
        <v>200</v>
      </c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11">
        <f>DJ43+DJ48+DJ56+DJ60+DJ64+DJ68+DJ72+DJ76+DJ81</f>
        <v>11545368.9</v>
      </c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>
        <f>ET43+ET48+ET56+ET60+ET64+ET68+ET72+ET76+ET81</f>
        <v>11545368.9</v>
      </c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</row>
    <row r="43" spans="1:167" ht="15" customHeight="1">
      <c r="A43" s="34" t="s">
        <v>147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5"/>
      <c r="BZ43" s="57" t="s">
        <v>31</v>
      </c>
      <c r="CA43" s="58"/>
      <c r="CB43" s="58"/>
      <c r="CC43" s="58"/>
      <c r="CD43" s="58"/>
      <c r="CE43" s="58"/>
      <c r="CF43" s="58"/>
      <c r="CG43" s="33">
        <v>210</v>
      </c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>
        <f>DJ44+DJ46+DJ47</f>
        <v>8164911.350000001</v>
      </c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>
        <f>DJ43</f>
        <v>8164911.350000001</v>
      </c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93"/>
    </row>
    <row r="44" spans="1:167" ht="12" customHeight="1">
      <c r="A44" s="55" t="s">
        <v>23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6"/>
      <c r="BZ44" s="88" t="s">
        <v>32</v>
      </c>
      <c r="CA44" s="89"/>
      <c r="CB44" s="89"/>
      <c r="CC44" s="89"/>
      <c r="CD44" s="89"/>
      <c r="CE44" s="89"/>
      <c r="CF44" s="90"/>
      <c r="CG44" s="82">
        <v>211</v>
      </c>
      <c r="CH44" s="83"/>
      <c r="CI44" s="83"/>
      <c r="CJ44" s="83"/>
      <c r="CK44" s="83"/>
      <c r="CL44" s="83"/>
      <c r="CM44" s="83"/>
      <c r="CN44" s="83"/>
      <c r="CO44" s="83"/>
      <c r="CP44" s="83"/>
      <c r="CQ44" s="84"/>
      <c r="CR44" s="82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4"/>
      <c r="DJ44" s="82">
        <v>5941670.9</v>
      </c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4"/>
      <c r="EB44" s="82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4"/>
      <c r="ET44" s="82">
        <v>5941670.9</v>
      </c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94"/>
    </row>
    <row r="45" spans="1:167" ht="12" customHeight="1">
      <c r="A45" s="70" t="s">
        <v>159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1"/>
      <c r="BZ45" s="91"/>
      <c r="CA45" s="77"/>
      <c r="CB45" s="77"/>
      <c r="CC45" s="77"/>
      <c r="CD45" s="77"/>
      <c r="CE45" s="77"/>
      <c r="CF45" s="92"/>
      <c r="CG45" s="85"/>
      <c r="CH45" s="36"/>
      <c r="CI45" s="36"/>
      <c r="CJ45" s="36"/>
      <c r="CK45" s="36"/>
      <c r="CL45" s="36"/>
      <c r="CM45" s="36"/>
      <c r="CN45" s="36"/>
      <c r="CO45" s="36"/>
      <c r="CP45" s="36"/>
      <c r="CQ45" s="86"/>
      <c r="CR45" s="85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86"/>
      <c r="DJ45" s="85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86"/>
      <c r="EB45" s="85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86"/>
      <c r="ET45" s="85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95"/>
    </row>
    <row r="46" spans="1:167" ht="15" customHeight="1">
      <c r="A46" s="68" t="s">
        <v>35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9"/>
      <c r="BZ46" s="57" t="s">
        <v>33</v>
      </c>
      <c r="CA46" s="58"/>
      <c r="CB46" s="58"/>
      <c r="CC46" s="58"/>
      <c r="CD46" s="58"/>
      <c r="CE46" s="58"/>
      <c r="CF46" s="58"/>
      <c r="CG46" s="33">
        <v>212</v>
      </c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>
        <v>417356.94</v>
      </c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>
        <v>417356.94</v>
      </c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93"/>
    </row>
    <row r="47" spans="1:167" ht="15" customHeight="1">
      <c r="A47" s="68" t="s">
        <v>148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9"/>
      <c r="BZ47" s="57" t="s">
        <v>34</v>
      </c>
      <c r="CA47" s="58"/>
      <c r="CB47" s="58"/>
      <c r="CC47" s="58"/>
      <c r="CD47" s="58"/>
      <c r="CE47" s="58"/>
      <c r="CF47" s="58"/>
      <c r="CG47" s="33">
        <v>213</v>
      </c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>
        <v>1805883.51</v>
      </c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>
        <f>DJ47</f>
        <v>1805883.51</v>
      </c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93"/>
    </row>
    <row r="48" spans="1:167" ht="15" customHeight="1">
      <c r="A48" s="34" t="s">
        <v>149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5"/>
      <c r="BZ48" s="57" t="s">
        <v>36</v>
      </c>
      <c r="CA48" s="58"/>
      <c r="CB48" s="58"/>
      <c r="CC48" s="58"/>
      <c r="CD48" s="58"/>
      <c r="CE48" s="58"/>
      <c r="CF48" s="58"/>
      <c r="CG48" s="33">
        <v>220</v>
      </c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>
        <f>DJ49+DJ51+DJ52+DJ53+DJ54+DJ55</f>
        <v>1064082.8</v>
      </c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>
        <f>DJ48</f>
        <v>1064082.8</v>
      </c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93"/>
    </row>
    <row r="49" spans="1:167" ht="12" customHeight="1">
      <c r="A49" s="55" t="s">
        <v>23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6"/>
      <c r="BZ49" s="88" t="s">
        <v>37</v>
      </c>
      <c r="CA49" s="89"/>
      <c r="CB49" s="89"/>
      <c r="CC49" s="89"/>
      <c r="CD49" s="89"/>
      <c r="CE49" s="89"/>
      <c r="CF49" s="90"/>
      <c r="CG49" s="82">
        <v>221</v>
      </c>
      <c r="CH49" s="83"/>
      <c r="CI49" s="83"/>
      <c r="CJ49" s="83"/>
      <c r="CK49" s="83"/>
      <c r="CL49" s="83"/>
      <c r="CM49" s="83"/>
      <c r="CN49" s="83"/>
      <c r="CO49" s="83"/>
      <c r="CP49" s="83"/>
      <c r="CQ49" s="84"/>
      <c r="CR49" s="82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4"/>
      <c r="DJ49" s="82">
        <v>56951.01</v>
      </c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4"/>
      <c r="EB49" s="82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4"/>
      <c r="ET49" s="82">
        <v>56951.01</v>
      </c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94"/>
    </row>
    <row r="50" spans="1:167" ht="12" customHeight="1">
      <c r="A50" s="70" t="s">
        <v>43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1"/>
      <c r="BZ50" s="91"/>
      <c r="CA50" s="77"/>
      <c r="CB50" s="77"/>
      <c r="CC50" s="77"/>
      <c r="CD50" s="77"/>
      <c r="CE50" s="77"/>
      <c r="CF50" s="92"/>
      <c r="CG50" s="85"/>
      <c r="CH50" s="36"/>
      <c r="CI50" s="36"/>
      <c r="CJ50" s="36"/>
      <c r="CK50" s="36"/>
      <c r="CL50" s="36"/>
      <c r="CM50" s="36"/>
      <c r="CN50" s="36"/>
      <c r="CO50" s="36"/>
      <c r="CP50" s="36"/>
      <c r="CQ50" s="86"/>
      <c r="CR50" s="85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86"/>
      <c r="DJ50" s="85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86"/>
      <c r="EB50" s="85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86"/>
      <c r="ET50" s="85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95"/>
    </row>
    <row r="51" spans="1:167" ht="15" customHeight="1">
      <c r="A51" s="68" t="s">
        <v>44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9"/>
      <c r="BZ51" s="57" t="s">
        <v>38</v>
      </c>
      <c r="CA51" s="58"/>
      <c r="CB51" s="58"/>
      <c r="CC51" s="58"/>
      <c r="CD51" s="58"/>
      <c r="CE51" s="58"/>
      <c r="CF51" s="58"/>
      <c r="CG51" s="33">
        <v>222</v>
      </c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93"/>
    </row>
    <row r="52" spans="1:167" ht="15" customHeight="1">
      <c r="A52" s="68" t="s">
        <v>45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9"/>
      <c r="BZ52" s="57" t="s">
        <v>39</v>
      </c>
      <c r="CA52" s="58"/>
      <c r="CB52" s="58"/>
      <c r="CC52" s="58"/>
      <c r="CD52" s="58"/>
      <c r="CE52" s="58"/>
      <c r="CF52" s="58"/>
      <c r="CG52" s="33">
        <v>223</v>
      </c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>
        <v>465109.28</v>
      </c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>
        <v>465109.28</v>
      </c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93"/>
    </row>
    <row r="53" spans="1:167" ht="15" customHeight="1">
      <c r="A53" s="68" t="s">
        <v>46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9"/>
      <c r="BZ53" s="57" t="s">
        <v>40</v>
      </c>
      <c r="CA53" s="58"/>
      <c r="CB53" s="58"/>
      <c r="CC53" s="58"/>
      <c r="CD53" s="58"/>
      <c r="CE53" s="58"/>
      <c r="CF53" s="58"/>
      <c r="CG53" s="33">
        <v>224</v>
      </c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93"/>
    </row>
    <row r="54" spans="1:167" ht="15" customHeight="1">
      <c r="A54" s="68" t="s">
        <v>150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9"/>
      <c r="BZ54" s="57" t="s">
        <v>41</v>
      </c>
      <c r="CA54" s="58"/>
      <c r="CB54" s="58"/>
      <c r="CC54" s="58"/>
      <c r="CD54" s="58"/>
      <c r="CE54" s="58"/>
      <c r="CF54" s="58"/>
      <c r="CG54" s="33">
        <v>225</v>
      </c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>
        <v>155453.46</v>
      </c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>
        <v>155453.46</v>
      </c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93"/>
    </row>
    <row r="55" spans="1:167" ht="15" customHeight="1">
      <c r="A55" s="68" t="s">
        <v>151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9"/>
      <c r="BZ55" s="57" t="s">
        <v>42</v>
      </c>
      <c r="CA55" s="58"/>
      <c r="CB55" s="58"/>
      <c r="CC55" s="58"/>
      <c r="CD55" s="58"/>
      <c r="CE55" s="58"/>
      <c r="CF55" s="58"/>
      <c r="CG55" s="33">
        <v>226</v>
      </c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>
        <v>386569.05</v>
      </c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>
        <v>386569.05</v>
      </c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93"/>
    </row>
    <row r="56" spans="1:167" ht="15" customHeight="1">
      <c r="A56" s="34" t="s">
        <v>192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5"/>
      <c r="BZ56" s="57" t="s">
        <v>47</v>
      </c>
      <c r="CA56" s="58"/>
      <c r="CB56" s="58"/>
      <c r="CC56" s="58"/>
      <c r="CD56" s="58"/>
      <c r="CE56" s="58"/>
      <c r="CF56" s="58"/>
      <c r="CG56" s="33">
        <v>230</v>
      </c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93"/>
    </row>
    <row r="57" spans="1:167" ht="12" customHeight="1">
      <c r="A57" s="55" t="s">
        <v>23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6"/>
      <c r="BZ57" s="88" t="s">
        <v>48</v>
      </c>
      <c r="CA57" s="89"/>
      <c r="CB57" s="89"/>
      <c r="CC57" s="89"/>
      <c r="CD57" s="89"/>
      <c r="CE57" s="89"/>
      <c r="CF57" s="90"/>
      <c r="CG57" s="82">
        <v>231</v>
      </c>
      <c r="CH57" s="83"/>
      <c r="CI57" s="83"/>
      <c r="CJ57" s="83"/>
      <c r="CK57" s="83"/>
      <c r="CL57" s="83"/>
      <c r="CM57" s="83"/>
      <c r="CN57" s="83"/>
      <c r="CO57" s="83"/>
      <c r="CP57" s="83"/>
      <c r="CQ57" s="84"/>
      <c r="CR57" s="82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4"/>
      <c r="DJ57" s="82"/>
      <c r="DK57" s="83"/>
      <c r="DL57" s="83"/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/>
      <c r="DZ57" s="83"/>
      <c r="EA57" s="84"/>
      <c r="EB57" s="82"/>
      <c r="EC57" s="83"/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3"/>
      <c r="EO57" s="83"/>
      <c r="EP57" s="83"/>
      <c r="EQ57" s="83"/>
      <c r="ER57" s="83"/>
      <c r="ES57" s="84"/>
      <c r="ET57" s="82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94"/>
    </row>
    <row r="58" spans="1:167" ht="12" customHeight="1">
      <c r="A58" s="70" t="s">
        <v>193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1"/>
      <c r="BZ58" s="91"/>
      <c r="CA58" s="77"/>
      <c r="CB58" s="77"/>
      <c r="CC58" s="77"/>
      <c r="CD58" s="77"/>
      <c r="CE58" s="77"/>
      <c r="CF58" s="92"/>
      <c r="CG58" s="85"/>
      <c r="CH58" s="36"/>
      <c r="CI58" s="36"/>
      <c r="CJ58" s="36"/>
      <c r="CK58" s="36"/>
      <c r="CL58" s="36"/>
      <c r="CM58" s="36"/>
      <c r="CN58" s="36"/>
      <c r="CO58" s="36"/>
      <c r="CP58" s="36"/>
      <c r="CQ58" s="86"/>
      <c r="CR58" s="85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86"/>
      <c r="DJ58" s="85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86"/>
      <c r="EB58" s="85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86"/>
      <c r="ET58" s="85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95"/>
    </row>
    <row r="59" spans="1:167" ht="15" customHeight="1">
      <c r="A59" s="68" t="s">
        <v>194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9"/>
      <c r="BZ59" s="57" t="s">
        <v>49</v>
      </c>
      <c r="CA59" s="58"/>
      <c r="CB59" s="58"/>
      <c r="CC59" s="58"/>
      <c r="CD59" s="58"/>
      <c r="CE59" s="58"/>
      <c r="CF59" s="58"/>
      <c r="CG59" s="33">
        <v>232</v>
      </c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93"/>
    </row>
    <row r="60" spans="1:167" ht="15" customHeight="1">
      <c r="A60" s="34" t="s">
        <v>152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5"/>
      <c r="BZ60" s="57" t="s">
        <v>50</v>
      </c>
      <c r="CA60" s="58"/>
      <c r="CB60" s="58"/>
      <c r="CC60" s="58"/>
      <c r="CD60" s="58"/>
      <c r="CE60" s="58"/>
      <c r="CF60" s="58"/>
      <c r="CG60" s="33">
        <v>240</v>
      </c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93"/>
    </row>
    <row r="61" spans="1:167" ht="12" customHeight="1">
      <c r="A61" s="55" t="s">
        <v>23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6"/>
      <c r="BZ61" s="88" t="s">
        <v>51</v>
      </c>
      <c r="CA61" s="89"/>
      <c r="CB61" s="89"/>
      <c r="CC61" s="89"/>
      <c r="CD61" s="89"/>
      <c r="CE61" s="89"/>
      <c r="CF61" s="90"/>
      <c r="CG61" s="82">
        <v>241</v>
      </c>
      <c r="CH61" s="83"/>
      <c r="CI61" s="83"/>
      <c r="CJ61" s="83"/>
      <c r="CK61" s="83"/>
      <c r="CL61" s="83"/>
      <c r="CM61" s="83"/>
      <c r="CN61" s="83"/>
      <c r="CO61" s="83"/>
      <c r="CP61" s="83"/>
      <c r="CQ61" s="84"/>
      <c r="CR61" s="82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4"/>
      <c r="DJ61" s="82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4"/>
      <c r="EB61" s="82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4"/>
      <c r="ET61" s="82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3"/>
      <c r="FK61" s="94"/>
    </row>
    <row r="62" spans="1:167" ht="11.25">
      <c r="A62" s="70" t="s">
        <v>153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1"/>
      <c r="BZ62" s="91"/>
      <c r="CA62" s="77"/>
      <c r="CB62" s="77"/>
      <c r="CC62" s="77"/>
      <c r="CD62" s="77"/>
      <c r="CE62" s="77"/>
      <c r="CF62" s="92"/>
      <c r="CG62" s="85"/>
      <c r="CH62" s="36"/>
      <c r="CI62" s="36"/>
      <c r="CJ62" s="36"/>
      <c r="CK62" s="36"/>
      <c r="CL62" s="36"/>
      <c r="CM62" s="36"/>
      <c r="CN62" s="36"/>
      <c r="CO62" s="36"/>
      <c r="CP62" s="36"/>
      <c r="CQ62" s="86"/>
      <c r="CR62" s="85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86"/>
      <c r="DJ62" s="85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86"/>
      <c r="EB62" s="85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86"/>
      <c r="ET62" s="85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95"/>
    </row>
    <row r="63" spans="1:167" ht="22.5" customHeight="1">
      <c r="A63" s="68" t="s">
        <v>154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9"/>
      <c r="BZ63" s="57" t="s">
        <v>52</v>
      </c>
      <c r="CA63" s="58"/>
      <c r="CB63" s="58"/>
      <c r="CC63" s="58"/>
      <c r="CD63" s="58"/>
      <c r="CE63" s="58"/>
      <c r="CF63" s="58"/>
      <c r="CG63" s="33">
        <v>242</v>
      </c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93"/>
    </row>
    <row r="64" spans="1:167" ht="15" customHeight="1">
      <c r="A64" s="34" t="s">
        <v>155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5"/>
      <c r="BZ64" s="57" t="s">
        <v>53</v>
      </c>
      <c r="CA64" s="58"/>
      <c r="CB64" s="58"/>
      <c r="CC64" s="58"/>
      <c r="CD64" s="58"/>
      <c r="CE64" s="58"/>
      <c r="CF64" s="58"/>
      <c r="CG64" s="33">
        <v>250</v>
      </c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93"/>
    </row>
    <row r="65" spans="1:167" ht="12" customHeight="1">
      <c r="A65" s="55" t="s">
        <v>23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6"/>
      <c r="BZ65" s="88" t="s">
        <v>54</v>
      </c>
      <c r="CA65" s="89"/>
      <c r="CB65" s="89"/>
      <c r="CC65" s="89"/>
      <c r="CD65" s="89"/>
      <c r="CE65" s="89"/>
      <c r="CF65" s="90"/>
      <c r="CG65" s="82">
        <v>252</v>
      </c>
      <c r="CH65" s="83"/>
      <c r="CI65" s="83"/>
      <c r="CJ65" s="83"/>
      <c r="CK65" s="83"/>
      <c r="CL65" s="83"/>
      <c r="CM65" s="83"/>
      <c r="CN65" s="83"/>
      <c r="CO65" s="83"/>
      <c r="CP65" s="83"/>
      <c r="CQ65" s="84"/>
      <c r="CR65" s="82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4"/>
      <c r="DJ65" s="82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4"/>
      <c r="EB65" s="82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3"/>
      <c r="ES65" s="84"/>
      <c r="ET65" s="82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83"/>
      <c r="FH65" s="83"/>
      <c r="FI65" s="83"/>
      <c r="FJ65" s="83"/>
      <c r="FK65" s="94"/>
    </row>
    <row r="66" spans="1:167" ht="22.5" customHeight="1">
      <c r="A66" s="70" t="s">
        <v>56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1"/>
      <c r="BZ66" s="91"/>
      <c r="CA66" s="77"/>
      <c r="CB66" s="77"/>
      <c r="CC66" s="77"/>
      <c r="CD66" s="77"/>
      <c r="CE66" s="77"/>
      <c r="CF66" s="92"/>
      <c r="CG66" s="85"/>
      <c r="CH66" s="36"/>
      <c r="CI66" s="36"/>
      <c r="CJ66" s="36"/>
      <c r="CK66" s="36"/>
      <c r="CL66" s="36"/>
      <c r="CM66" s="36"/>
      <c r="CN66" s="36"/>
      <c r="CO66" s="36"/>
      <c r="CP66" s="36"/>
      <c r="CQ66" s="86"/>
      <c r="CR66" s="85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86"/>
      <c r="DJ66" s="85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86"/>
      <c r="EB66" s="85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86"/>
      <c r="ET66" s="85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95"/>
    </row>
    <row r="67" spans="1:167" ht="15" customHeight="1">
      <c r="A67" s="68" t="s">
        <v>141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9"/>
      <c r="BZ67" s="57" t="s">
        <v>55</v>
      </c>
      <c r="CA67" s="58"/>
      <c r="CB67" s="58"/>
      <c r="CC67" s="58"/>
      <c r="CD67" s="58"/>
      <c r="CE67" s="58"/>
      <c r="CF67" s="58"/>
      <c r="CG67" s="33">
        <v>253</v>
      </c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93"/>
    </row>
    <row r="68" spans="1:167" ht="15" customHeight="1">
      <c r="A68" s="34" t="s">
        <v>57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5"/>
      <c r="BZ68" s="57" t="s">
        <v>58</v>
      </c>
      <c r="CA68" s="58"/>
      <c r="CB68" s="58"/>
      <c r="CC68" s="58"/>
      <c r="CD68" s="58"/>
      <c r="CE68" s="58"/>
      <c r="CF68" s="58"/>
      <c r="CG68" s="33">
        <v>260</v>
      </c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>
        <f>DJ69</f>
        <v>29032.05</v>
      </c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>
        <f>DJ68</f>
        <v>29032.05</v>
      </c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93"/>
    </row>
    <row r="69" spans="1:167" ht="12" customHeight="1">
      <c r="A69" s="55" t="s">
        <v>23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6"/>
      <c r="BZ69" s="88" t="s">
        <v>59</v>
      </c>
      <c r="CA69" s="89"/>
      <c r="CB69" s="89"/>
      <c r="CC69" s="89"/>
      <c r="CD69" s="89"/>
      <c r="CE69" s="89"/>
      <c r="CF69" s="90"/>
      <c r="CG69" s="82">
        <v>262</v>
      </c>
      <c r="CH69" s="83"/>
      <c r="CI69" s="83"/>
      <c r="CJ69" s="83"/>
      <c r="CK69" s="83"/>
      <c r="CL69" s="83"/>
      <c r="CM69" s="83"/>
      <c r="CN69" s="83"/>
      <c r="CO69" s="83"/>
      <c r="CP69" s="83"/>
      <c r="CQ69" s="84"/>
      <c r="CR69" s="82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4"/>
      <c r="DJ69" s="82">
        <v>29032.05</v>
      </c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4"/>
      <c r="EB69" s="82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3"/>
      <c r="ES69" s="84"/>
      <c r="ET69" s="82">
        <v>29032.05</v>
      </c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3"/>
      <c r="FF69" s="83"/>
      <c r="FG69" s="83"/>
      <c r="FH69" s="83"/>
      <c r="FI69" s="83"/>
      <c r="FJ69" s="83"/>
      <c r="FK69" s="94"/>
    </row>
    <row r="70" spans="1:167" ht="12" customHeight="1">
      <c r="A70" s="70" t="s">
        <v>61</v>
      </c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1"/>
      <c r="BZ70" s="91"/>
      <c r="CA70" s="77"/>
      <c r="CB70" s="77"/>
      <c r="CC70" s="77"/>
      <c r="CD70" s="77"/>
      <c r="CE70" s="77"/>
      <c r="CF70" s="92"/>
      <c r="CG70" s="85"/>
      <c r="CH70" s="36"/>
      <c r="CI70" s="36"/>
      <c r="CJ70" s="36"/>
      <c r="CK70" s="36"/>
      <c r="CL70" s="36"/>
      <c r="CM70" s="36"/>
      <c r="CN70" s="36"/>
      <c r="CO70" s="36"/>
      <c r="CP70" s="36"/>
      <c r="CQ70" s="86"/>
      <c r="CR70" s="85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86"/>
      <c r="DJ70" s="85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86"/>
      <c r="EB70" s="85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86"/>
      <c r="ET70" s="85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95"/>
    </row>
    <row r="71" spans="1:167" ht="12" customHeight="1">
      <c r="A71" s="68" t="s">
        <v>156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9"/>
      <c r="BZ71" s="57" t="s">
        <v>60</v>
      </c>
      <c r="CA71" s="58"/>
      <c r="CB71" s="58"/>
      <c r="CC71" s="58"/>
      <c r="CD71" s="58"/>
      <c r="CE71" s="58"/>
      <c r="CF71" s="58"/>
      <c r="CG71" s="33">
        <v>263</v>
      </c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93"/>
    </row>
    <row r="72" spans="1:167" ht="15" customHeight="1" thickBot="1">
      <c r="A72" s="131" t="s">
        <v>68</v>
      </c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1"/>
      <c r="BY72" s="132"/>
      <c r="BZ72" s="124" t="s">
        <v>195</v>
      </c>
      <c r="CA72" s="125"/>
      <c r="CB72" s="125"/>
      <c r="CC72" s="125"/>
      <c r="CD72" s="125"/>
      <c r="CE72" s="125"/>
      <c r="CF72" s="125"/>
      <c r="CG72" s="126">
        <v>290</v>
      </c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>
        <v>200</v>
      </c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>
        <v>200</v>
      </c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33"/>
    </row>
    <row r="73" ht="15" customHeight="1">
      <c r="FK73" s="8" t="s">
        <v>163</v>
      </c>
    </row>
    <row r="74" spans="1:167" s="2" customFormat="1" ht="33" customHeight="1">
      <c r="A74" s="41" t="s">
        <v>136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 t="s">
        <v>137</v>
      </c>
      <c r="CA74" s="42"/>
      <c r="CB74" s="42"/>
      <c r="CC74" s="42"/>
      <c r="CD74" s="42"/>
      <c r="CE74" s="42"/>
      <c r="CF74" s="42"/>
      <c r="CG74" s="42" t="s">
        <v>173</v>
      </c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 t="s">
        <v>174</v>
      </c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 t="s">
        <v>175</v>
      </c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 t="s">
        <v>2</v>
      </c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 t="s">
        <v>1</v>
      </c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108"/>
    </row>
    <row r="75" spans="1:167" s="10" customFormat="1" ht="12" customHeight="1" thickBot="1">
      <c r="A75" s="61">
        <v>1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98">
        <v>2</v>
      </c>
      <c r="CA75" s="98"/>
      <c r="CB75" s="98"/>
      <c r="CC75" s="98"/>
      <c r="CD75" s="98"/>
      <c r="CE75" s="98"/>
      <c r="CF75" s="98"/>
      <c r="CG75" s="98">
        <v>3</v>
      </c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>
        <v>4</v>
      </c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>
        <v>5</v>
      </c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8"/>
      <c r="DY75" s="98"/>
      <c r="DZ75" s="98"/>
      <c r="EA75" s="98"/>
      <c r="EB75" s="98">
        <v>6</v>
      </c>
      <c r="EC75" s="98"/>
      <c r="ED75" s="98"/>
      <c r="EE75" s="98"/>
      <c r="EF75" s="98"/>
      <c r="EG75" s="98"/>
      <c r="EH75" s="98"/>
      <c r="EI75" s="98"/>
      <c r="EJ75" s="98"/>
      <c r="EK75" s="98"/>
      <c r="EL75" s="98"/>
      <c r="EM75" s="98"/>
      <c r="EN75" s="98"/>
      <c r="EO75" s="98"/>
      <c r="EP75" s="98"/>
      <c r="EQ75" s="98"/>
      <c r="ER75" s="98"/>
      <c r="ES75" s="98"/>
      <c r="ET75" s="98">
        <v>7</v>
      </c>
      <c r="EU75" s="98"/>
      <c r="EV75" s="98"/>
      <c r="EW75" s="98"/>
      <c r="EX75" s="98"/>
      <c r="EY75" s="98"/>
      <c r="EZ75" s="98"/>
      <c r="FA75" s="98"/>
      <c r="FB75" s="98"/>
      <c r="FC75" s="98"/>
      <c r="FD75" s="98"/>
      <c r="FE75" s="98"/>
      <c r="FF75" s="98"/>
      <c r="FG75" s="98"/>
      <c r="FH75" s="98"/>
      <c r="FI75" s="98"/>
      <c r="FJ75" s="98"/>
      <c r="FK75" s="109"/>
    </row>
    <row r="76" spans="1:167" ht="15" customHeight="1">
      <c r="A76" s="34" t="s">
        <v>64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5"/>
      <c r="BZ76" s="99" t="s">
        <v>62</v>
      </c>
      <c r="CA76" s="100"/>
      <c r="CB76" s="100"/>
      <c r="CC76" s="100"/>
      <c r="CD76" s="100"/>
      <c r="CE76" s="100"/>
      <c r="CF76" s="100"/>
      <c r="CG76" s="101">
        <v>270</v>
      </c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>
        <f>DJ77+DJ79+DJ80</f>
        <v>2287142.6999999997</v>
      </c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>
        <f>DJ76</f>
        <v>2287142.6999999997</v>
      </c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1"/>
      <c r="FF76" s="101"/>
      <c r="FG76" s="101"/>
      <c r="FH76" s="101"/>
      <c r="FI76" s="101"/>
      <c r="FJ76" s="101"/>
      <c r="FK76" s="127"/>
    </row>
    <row r="77" spans="1:167" ht="12" customHeight="1">
      <c r="A77" s="55" t="s">
        <v>23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6"/>
      <c r="BZ77" s="88" t="s">
        <v>63</v>
      </c>
      <c r="CA77" s="89"/>
      <c r="CB77" s="89"/>
      <c r="CC77" s="89"/>
      <c r="CD77" s="89"/>
      <c r="CE77" s="89"/>
      <c r="CF77" s="90"/>
      <c r="CG77" s="82">
        <v>271</v>
      </c>
      <c r="CH77" s="83"/>
      <c r="CI77" s="83"/>
      <c r="CJ77" s="83"/>
      <c r="CK77" s="83"/>
      <c r="CL77" s="83"/>
      <c r="CM77" s="83"/>
      <c r="CN77" s="83"/>
      <c r="CO77" s="83"/>
      <c r="CP77" s="83"/>
      <c r="CQ77" s="84"/>
      <c r="CR77" s="82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4"/>
      <c r="DJ77" s="82">
        <v>2104336.05</v>
      </c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4"/>
      <c r="EB77" s="82"/>
      <c r="EC77" s="83"/>
      <c r="ED77" s="83"/>
      <c r="EE77" s="83"/>
      <c r="EF77" s="83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3"/>
      <c r="ER77" s="83"/>
      <c r="ES77" s="84"/>
      <c r="ET77" s="82">
        <f>DJ77</f>
        <v>2104336.05</v>
      </c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3"/>
      <c r="FF77" s="83"/>
      <c r="FG77" s="83"/>
      <c r="FH77" s="83"/>
      <c r="FI77" s="83"/>
      <c r="FJ77" s="83"/>
      <c r="FK77" s="94"/>
    </row>
    <row r="78" spans="1:167" ht="12" customHeight="1">
      <c r="A78" s="70" t="s">
        <v>65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1"/>
      <c r="BZ78" s="91"/>
      <c r="CA78" s="77"/>
      <c r="CB78" s="77"/>
      <c r="CC78" s="77"/>
      <c r="CD78" s="77"/>
      <c r="CE78" s="77"/>
      <c r="CF78" s="92"/>
      <c r="CG78" s="85"/>
      <c r="CH78" s="36"/>
      <c r="CI78" s="36"/>
      <c r="CJ78" s="36"/>
      <c r="CK78" s="36"/>
      <c r="CL78" s="36"/>
      <c r="CM78" s="36"/>
      <c r="CN78" s="36"/>
      <c r="CO78" s="36"/>
      <c r="CP78" s="36"/>
      <c r="CQ78" s="86"/>
      <c r="CR78" s="85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86"/>
      <c r="DJ78" s="85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86"/>
      <c r="EB78" s="85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86"/>
      <c r="ET78" s="85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95"/>
    </row>
    <row r="79" spans="1:167" ht="15" customHeight="1">
      <c r="A79" s="68" t="s">
        <v>66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9"/>
      <c r="BZ79" s="57" t="s">
        <v>196</v>
      </c>
      <c r="CA79" s="58"/>
      <c r="CB79" s="58"/>
      <c r="CC79" s="58"/>
      <c r="CD79" s="58"/>
      <c r="CE79" s="58"/>
      <c r="CF79" s="58"/>
      <c r="CG79" s="33">
        <v>272</v>
      </c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>
        <v>182806.65</v>
      </c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>
        <f>DJ79</f>
        <v>182806.65</v>
      </c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93"/>
    </row>
    <row r="80" spans="1:167" ht="15" customHeight="1">
      <c r="A80" s="68" t="s">
        <v>67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9"/>
      <c r="BZ80" s="57" t="s">
        <v>197</v>
      </c>
      <c r="CA80" s="58"/>
      <c r="CB80" s="58"/>
      <c r="CC80" s="58"/>
      <c r="CD80" s="58"/>
      <c r="CE80" s="58"/>
      <c r="CF80" s="58"/>
      <c r="CG80" s="33">
        <v>273</v>
      </c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93"/>
    </row>
    <row r="81" spans="1:167" ht="15" customHeight="1">
      <c r="A81" s="34" t="s">
        <v>160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5"/>
      <c r="BZ81" s="57" t="s">
        <v>69</v>
      </c>
      <c r="CA81" s="58"/>
      <c r="CB81" s="58"/>
      <c r="CC81" s="58"/>
      <c r="CD81" s="58"/>
      <c r="CE81" s="58"/>
      <c r="CF81" s="58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93"/>
    </row>
    <row r="82" spans="1:167" ht="15" customHeight="1">
      <c r="A82" s="96" t="s">
        <v>199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96"/>
      <c r="BV82" s="96"/>
      <c r="BW82" s="96"/>
      <c r="BX82" s="96"/>
      <c r="BY82" s="97"/>
      <c r="BZ82" s="57" t="s">
        <v>198</v>
      </c>
      <c r="CA82" s="58"/>
      <c r="CB82" s="58"/>
      <c r="CC82" s="58"/>
      <c r="CD82" s="58"/>
      <c r="CE82" s="58"/>
      <c r="CF82" s="58"/>
      <c r="CG82" s="129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134">
        <f>DJ85+DJ109</f>
        <v>-1207507.2000000002</v>
      </c>
      <c r="DK82" s="134"/>
      <c r="DL82" s="134"/>
      <c r="DM82" s="134"/>
      <c r="DN82" s="134"/>
      <c r="DO82" s="134"/>
      <c r="DP82" s="134"/>
      <c r="DQ82" s="134"/>
      <c r="DR82" s="134"/>
      <c r="DS82" s="134"/>
      <c r="DT82" s="134"/>
      <c r="DU82" s="134"/>
      <c r="DV82" s="134"/>
      <c r="DW82" s="134"/>
      <c r="DX82" s="134"/>
      <c r="DY82" s="134"/>
      <c r="DZ82" s="134"/>
      <c r="EA82" s="134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>
        <f>DJ82</f>
        <v>-1207507.2000000002</v>
      </c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93"/>
    </row>
    <row r="83" spans="1:167" ht="15" customHeight="1">
      <c r="A83" s="34" t="s">
        <v>142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5"/>
      <c r="BZ83" s="57" t="s">
        <v>200</v>
      </c>
      <c r="CA83" s="58"/>
      <c r="CB83" s="58"/>
      <c r="CC83" s="58"/>
      <c r="CD83" s="58"/>
      <c r="CE83" s="58"/>
      <c r="CF83" s="58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134">
        <f>DJ16-DJ42</f>
        <v>-1207507.1999999993</v>
      </c>
      <c r="DK83" s="129"/>
      <c r="DL83" s="129"/>
      <c r="DM83" s="129"/>
      <c r="DN83" s="129"/>
      <c r="DO83" s="129"/>
      <c r="DP83" s="129"/>
      <c r="DQ83" s="129"/>
      <c r="DR83" s="129"/>
      <c r="DS83" s="129"/>
      <c r="DT83" s="129"/>
      <c r="DU83" s="129"/>
      <c r="DV83" s="129"/>
      <c r="DW83" s="129"/>
      <c r="DX83" s="129"/>
      <c r="DY83" s="129"/>
      <c r="DZ83" s="129"/>
      <c r="EA83" s="129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>
        <f>ET16-ET42</f>
        <v>-1207507.1999999993</v>
      </c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</row>
    <row r="84" spans="1:167" ht="15" customHeight="1">
      <c r="A84" s="34" t="s">
        <v>71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5"/>
      <c r="BZ84" s="57" t="s">
        <v>201</v>
      </c>
      <c r="CA84" s="58"/>
      <c r="CB84" s="58"/>
      <c r="CC84" s="58"/>
      <c r="CD84" s="58"/>
      <c r="CE84" s="58"/>
      <c r="CF84" s="58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93"/>
    </row>
    <row r="85" spans="1:167" ht="15" customHeight="1">
      <c r="A85" s="66" t="s">
        <v>234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7"/>
      <c r="BZ85" s="57" t="s">
        <v>70</v>
      </c>
      <c r="CA85" s="58"/>
      <c r="CB85" s="58"/>
      <c r="CC85" s="58"/>
      <c r="CD85" s="58"/>
      <c r="CE85" s="58"/>
      <c r="CF85" s="58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>
        <f>DJ86+DJ98</f>
        <v>-1230242.09</v>
      </c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>
        <f>DJ85</f>
        <v>-1230242.09</v>
      </c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</row>
    <row r="86" spans="1:167" ht="15" customHeight="1">
      <c r="A86" s="64" t="s">
        <v>161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5"/>
      <c r="BZ86" s="57" t="s">
        <v>83</v>
      </c>
      <c r="CA86" s="58"/>
      <c r="CB86" s="58"/>
      <c r="CC86" s="58"/>
      <c r="CD86" s="58"/>
      <c r="CE86" s="58"/>
      <c r="CF86" s="58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>
        <f>DJ87-DJ89</f>
        <v>-1212729.6</v>
      </c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>
        <f>DJ86</f>
        <v>-1212729.6</v>
      </c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93"/>
    </row>
    <row r="87" spans="1:167" ht="12" customHeight="1">
      <c r="A87" s="32" t="s">
        <v>23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63"/>
      <c r="BZ87" s="88" t="s">
        <v>84</v>
      </c>
      <c r="CA87" s="89"/>
      <c r="CB87" s="89"/>
      <c r="CC87" s="89"/>
      <c r="CD87" s="89"/>
      <c r="CE87" s="89"/>
      <c r="CF87" s="90"/>
      <c r="CG87" s="82">
        <v>310</v>
      </c>
      <c r="CH87" s="83"/>
      <c r="CI87" s="83"/>
      <c r="CJ87" s="83"/>
      <c r="CK87" s="83"/>
      <c r="CL87" s="83"/>
      <c r="CM87" s="83"/>
      <c r="CN87" s="83"/>
      <c r="CO87" s="83"/>
      <c r="CP87" s="83"/>
      <c r="CQ87" s="84"/>
      <c r="CR87" s="82"/>
      <c r="CS87" s="83"/>
      <c r="CT87" s="83"/>
      <c r="CU87" s="83"/>
      <c r="CV87" s="83"/>
      <c r="CW87" s="83"/>
      <c r="CX87" s="83"/>
      <c r="CY87" s="83"/>
      <c r="CZ87" s="83"/>
      <c r="DA87" s="83"/>
      <c r="DB87" s="83"/>
      <c r="DC87" s="83"/>
      <c r="DD87" s="83"/>
      <c r="DE87" s="83"/>
      <c r="DF87" s="83"/>
      <c r="DG87" s="83"/>
      <c r="DH87" s="83"/>
      <c r="DI87" s="84"/>
      <c r="DJ87" s="82">
        <v>232202.4</v>
      </c>
      <c r="DK87" s="83"/>
      <c r="DL87" s="83"/>
      <c r="DM87" s="83"/>
      <c r="DN87" s="83"/>
      <c r="DO87" s="83"/>
      <c r="DP87" s="83"/>
      <c r="DQ87" s="83"/>
      <c r="DR87" s="83"/>
      <c r="DS87" s="83"/>
      <c r="DT87" s="83"/>
      <c r="DU87" s="83"/>
      <c r="DV87" s="83"/>
      <c r="DW87" s="83"/>
      <c r="DX87" s="83"/>
      <c r="DY87" s="83"/>
      <c r="DZ87" s="83"/>
      <c r="EA87" s="84"/>
      <c r="EB87" s="82"/>
      <c r="EC87" s="83"/>
      <c r="ED87" s="83"/>
      <c r="EE87" s="83"/>
      <c r="EF87" s="83"/>
      <c r="EG87" s="83"/>
      <c r="EH87" s="83"/>
      <c r="EI87" s="83"/>
      <c r="EJ87" s="83"/>
      <c r="EK87" s="83"/>
      <c r="EL87" s="83"/>
      <c r="EM87" s="83"/>
      <c r="EN87" s="83"/>
      <c r="EO87" s="83"/>
      <c r="EP87" s="83"/>
      <c r="EQ87" s="83"/>
      <c r="ER87" s="83"/>
      <c r="ES87" s="84"/>
      <c r="ET87" s="82">
        <f>DJ87</f>
        <v>232202.4</v>
      </c>
      <c r="EU87" s="83"/>
      <c r="EV87" s="83"/>
      <c r="EW87" s="83"/>
      <c r="EX87" s="83"/>
      <c r="EY87" s="83"/>
      <c r="EZ87" s="83"/>
      <c r="FA87" s="83"/>
      <c r="FB87" s="83"/>
      <c r="FC87" s="83"/>
      <c r="FD87" s="83"/>
      <c r="FE87" s="83"/>
      <c r="FF87" s="83"/>
      <c r="FG87" s="83"/>
      <c r="FH87" s="83"/>
      <c r="FI87" s="83"/>
      <c r="FJ87" s="83"/>
      <c r="FK87" s="94"/>
    </row>
    <row r="88" spans="1:167" ht="12" customHeight="1">
      <c r="A88" s="49" t="s">
        <v>73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50"/>
      <c r="BZ88" s="91"/>
      <c r="CA88" s="77"/>
      <c r="CB88" s="77"/>
      <c r="CC88" s="77"/>
      <c r="CD88" s="77"/>
      <c r="CE88" s="77"/>
      <c r="CF88" s="92"/>
      <c r="CG88" s="85"/>
      <c r="CH88" s="36"/>
      <c r="CI88" s="36"/>
      <c r="CJ88" s="36"/>
      <c r="CK88" s="36"/>
      <c r="CL88" s="36"/>
      <c r="CM88" s="36"/>
      <c r="CN88" s="36"/>
      <c r="CO88" s="36"/>
      <c r="CP88" s="36"/>
      <c r="CQ88" s="86"/>
      <c r="CR88" s="85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86"/>
      <c r="DJ88" s="85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86"/>
      <c r="EB88" s="85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86"/>
      <c r="ET88" s="85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95"/>
    </row>
    <row r="89" spans="1:167" ht="15" customHeight="1">
      <c r="A89" s="51" t="s">
        <v>74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2"/>
      <c r="BZ89" s="57" t="s">
        <v>85</v>
      </c>
      <c r="CA89" s="58"/>
      <c r="CB89" s="58"/>
      <c r="CC89" s="58"/>
      <c r="CD89" s="58"/>
      <c r="CE89" s="58"/>
      <c r="CF89" s="58"/>
      <c r="CG89" s="33">
        <v>410</v>
      </c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>
        <v>1444932</v>
      </c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>
        <f>DJ89</f>
        <v>1444932</v>
      </c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93"/>
    </row>
    <row r="90" spans="1:167" ht="15" customHeight="1">
      <c r="A90" s="64" t="s">
        <v>75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5"/>
      <c r="BZ90" s="57" t="s">
        <v>86</v>
      </c>
      <c r="CA90" s="58"/>
      <c r="CB90" s="58"/>
      <c r="CC90" s="58"/>
      <c r="CD90" s="58"/>
      <c r="CE90" s="58"/>
      <c r="CF90" s="58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93"/>
    </row>
    <row r="91" spans="1:167" ht="12" customHeight="1">
      <c r="A91" s="32" t="s">
        <v>23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63"/>
      <c r="BZ91" s="88" t="s">
        <v>87</v>
      </c>
      <c r="CA91" s="89"/>
      <c r="CB91" s="89"/>
      <c r="CC91" s="89"/>
      <c r="CD91" s="89"/>
      <c r="CE91" s="89"/>
      <c r="CF91" s="90"/>
      <c r="CG91" s="82">
        <v>320</v>
      </c>
      <c r="CH91" s="83"/>
      <c r="CI91" s="83"/>
      <c r="CJ91" s="83"/>
      <c r="CK91" s="83"/>
      <c r="CL91" s="83"/>
      <c r="CM91" s="83"/>
      <c r="CN91" s="83"/>
      <c r="CO91" s="83"/>
      <c r="CP91" s="83"/>
      <c r="CQ91" s="84"/>
      <c r="CR91" s="82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4"/>
      <c r="DJ91" s="82"/>
      <c r="DK91" s="83"/>
      <c r="DL91" s="83"/>
      <c r="DM91" s="83"/>
      <c r="DN91" s="83"/>
      <c r="DO91" s="83"/>
      <c r="DP91" s="83"/>
      <c r="DQ91" s="83"/>
      <c r="DR91" s="83"/>
      <c r="DS91" s="83"/>
      <c r="DT91" s="83"/>
      <c r="DU91" s="83"/>
      <c r="DV91" s="83"/>
      <c r="DW91" s="83"/>
      <c r="DX91" s="83"/>
      <c r="DY91" s="83"/>
      <c r="DZ91" s="83"/>
      <c r="EA91" s="84"/>
      <c r="EB91" s="82"/>
      <c r="EC91" s="83"/>
      <c r="ED91" s="83"/>
      <c r="EE91" s="83"/>
      <c r="EF91" s="83"/>
      <c r="EG91" s="83"/>
      <c r="EH91" s="83"/>
      <c r="EI91" s="83"/>
      <c r="EJ91" s="83"/>
      <c r="EK91" s="83"/>
      <c r="EL91" s="83"/>
      <c r="EM91" s="83"/>
      <c r="EN91" s="83"/>
      <c r="EO91" s="83"/>
      <c r="EP91" s="83"/>
      <c r="EQ91" s="83"/>
      <c r="ER91" s="83"/>
      <c r="ES91" s="84"/>
      <c r="ET91" s="82"/>
      <c r="EU91" s="83"/>
      <c r="EV91" s="83"/>
      <c r="EW91" s="83"/>
      <c r="EX91" s="83"/>
      <c r="EY91" s="83"/>
      <c r="EZ91" s="83"/>
      <c r="FA91" s="83"/>
      <c r="FB91" s="83"/>
      <c r="FC91" s="83"/>
      <c r="FD91" s="83"/>
      <c r="FE91" s="83"/>
      <c r="FF91" s="83"/>
      <c r="FG91" s="83"/>
      <c r="FH91" s="83"/>
      <c r="FI91" s="83"/>
      <c r="FJ91" s="83"/>
      <c r="FK91" s="94"/>
    </row>
    <row r="92" spans="1:167" ht="12" customHeight="1">
      <c r="A92" s="49" t="s">
        <v>76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50"/>
      <c r="BZ92" s="91"/>
      <c r="CA92" s="77"/>
      <c r="CB92" s="77"/>
      <c r="CC92" s="77"/>
      <c r="CD92" s="77"/>
      <c r="CE92" s="77"/>
      <c r="CF92" s="92"/>
      <c r="CG92" s="85"/>
      <c r="CH92" s="36"/>
      <c r="CI92" s="36"/>
      <c r="CJ92" s="36"/>
      <c r="CK92" s="36"/>
      <c r="CL92" s="36"/>
      <c r="CM92" s="36"/>
      <c r="CN92" s="36"/>
      <c r="CO92" s="36"/>
      <c r="CP92" s="36"/>
      <c r="CQ92" s="86"/>
      <c r="CR92" s="85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86"/>
      <c r="DJ92" s="85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86"/>
      <c r="EB92" s="85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86"/>
      <c r="ET92" s="85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95"/>
    </row>
    <row r="93" spans="1:167" ht="15" customHeight="1">
      <c r="A93" s="51" t="s">
        <v>77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2"/>
      <c r="BZ93" s="57" t="s">
        <v>88</v>
      </c>
      <c r="CA93" s="58"/>
      <c r="CB93" s="58"/>
      <c r="CC93" s="58"/>
      <c r="CD93" s="58"/>
      <c r="CE93" s="58"/>
      <c r="CF93" s="58"/>
      <c r="CG93" s="33">
        <v>420</v>
      </c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93"/>
    </row>
    <row r="94" spans="1:167" ht="15" customHeight="1">
      <c r="A94" s="64" t="s">
        <v>72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5"/>
      <c r="BZ94" s="57" t="s">
        <v>89</v>
      </c>
      <c r="CA94" s="58"/>
      <c r="CB94" s="58"/>
      <c r="CC94" s="58"/>
      <c r="CD94" s="58"/>
      <c r="CE94" s="58"/>
      <c r="CF94" s="58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93"/>
    </row>
    <row r="95" spans="1:167" ht="12" customHeight="1">
      <c r="A95" s="32" t="s">
        <v>23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63"/>
      <c r="BZ95" s="88" t="s">
        <v>90</v>
      </c>
      <c r="CA95" s="89"/>
      <c r="CB95" s="89"/>
      <c r="CC95" s="89"/>
      <c r="CD95" s="89"/>
      <c r="CE95" s="89"/>
      <c r="CF95" s="90"/>
      <c r="CG95" s="82">
        <v>330</v>
      </c>
      <c r="CH95" s="83"/>
      <c r="CI95" s="83"/>
      <c r="CJ95" s="83"/>
      <c r="CK95" s="83"/>
      <c r="CL95" s="83"/>
      <c r="CM95" s="83"/>
      <c r="CN95" s="83"/>
      <c r="CO95" s="83"/>
      <c r="CP95" s="83"/>
      <c r="CQ95" s="84"/>
      <c r="CR95" s="82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4"/>
      <c r="DJ95" s="82"/>
      <c r="DK95" s="83"/>
      <c r="DL95" s="83"/>
      <c r="DM95" s="83"/>
      <c r="DN95" s="83"/>
      <c r="DO95" s="83"/>
      <c r="DP95" s="83"/>
      <c r="DQ95" s="83"/>
      <c r="DR95" s="83"/>
      <c r="DS95" s="83"/>
      <c r="DT95" s="83"/>
      <c r="DU95" s="83"/>
      <c r="DV95" s="83"/>
      <c r="DW95" s="83"/>
      <c r="DX95" s="83"/>
      <c r="DY95" s="83"/>
      <c r="DZ95" s="83"/>
      <c r="EA95" s="84"/>
      <c r="EB95" s="82"/>
      <c r="EC95" s="83"/>
      <c r="ED95" s="83"/>
      <c r="EE95" s="83"/>
      <c r="EF95" s="83"/>
      <c r="EG95" s="83"/>
      <c r="EH95" s="83"/>
      <c r="EI95" s="83"/>
      <c r="EJ95" s="83"/>
      <c r="EK95" s="83"/>
      <c r="EL95" s="83"/>
      <c r="EM95" s="83"/>
      <c r="EN95" s="83"/>
      <c r="EO95" s="83"/>
      <c r="EP95" s="83"/>
      <c r="EQ95" s="83"/>
      <c r="ER95" s="83"/>
      <c r="ES95" s="84"/>
      <c r="ET95" s="82"/>
      <c r="EU95" s="83"/>
      <c r="EV95" s="83"/>
      <c r="EW95" s="83"/>
      <c r="EX95" s="83"/>
      <c r="EY95" s="83"/>
      <c r="EZ95" s="83"/>
      <c r="FA95" s="83"/>
      <c r="FB95" s="83"/>
      <c r="FC95" s="83"/>
      <c r="FD95" s="83"/>
      <c r="FE95" s="83"/>
      <c r="FF95" s="83"/>
      <c r="FG95" s="83"/>
      <c r="FH95" s="83"/>
      <c r="FI95" s="83"/>
      <c r="FJ95" s="83"/>
      <c r="FK95" s="94"/>
    </row>
    <row r="96" spans="1:167" ht="12" customHeight="1">
      <c r="A96" s="49" t="s">
        <v>78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50"/>
      <c r="BZ96" s="91"/>
      <c r="CA96" s="77"/>
      <c r="CB96" s="77"/>
      <c r="CC96" s="77"/>
      <c r="CD96" s="77"/>
      <c r="CE96" s="77"/>
      <c r="CF96" s="92"/>
      <c r="CG96" s="85"/>
      <c r="CH96" s="36"/>
      <c r="CI96" s="36"/>
      <c r="CJ96" s="36"/>
      <c r="CK96" s="36"/>
      <c r="CL96" s="36"/>
      <c r="CM96" s="36"/>
      <c r="CN96" s="36"/>
      <c r="CO96" s="36"/>
      <c r="CP96" s="36"/>
      <c r="CQ96" s="86"/>
      <c r="CR96" s="85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86"/>
      <c r="DJ96" s="85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86"/>
      <c r="EB96" s="85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86"/>
      <c r="ET96" s="85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95"/>
    </row>
    <row r="97" spans="1:167" ht="15" customHeight="1">
      <c r="A97" s="51" t="s">
        <v>79</v>
      </c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2"/>
      <c r="BZ97" s="57" t="s">
        <v>91</v>
      </c>
      <c r="CA97" s="58"/>
      <c r="CB97" s="58"/>
      <c r="CC97" s="58"/>
      <c r="CD97" s="58"/>
      <c r="CE97" s="58"/>
      <c r="CF97" s="58"/>
      <c r="CG97" s="33">
        <v>430</v>
      </c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93"/>
    </row>
    <row r="98" spans="1:167" ht="15" customHeight="1">
      <c r="A98" s="64" t="s">
        <v>80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5"/>
      <c r="BZ98" s="57" t="s">
        <v>92</v>
      </c>
      <c r="CA98" s="58"/>
      <c r="CB98" s="58"/>
      <c r="CC98" s="58"/>
      <c r="CD98" s="58"/>
      <c r="CE98" s="58"/>
      <c r="CF98" s="58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>
        <f>DJ99-DJ101</f>
        <v>-17512.48999999999</v>
      </c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>
        <f>DJ98</f>
        <v>-17512.48999999999</v>
      </c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93"/>
    </row>
    <row r="99" spans="1:167" ht="12" customHeight="1">
      <c r="A99" s="32" t="s">
        <v>23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63"/>
      <c r="BZ99" s="88" t="s">
        <v>93</v>
      </c>
      <c r="CA99" s="89"/>
      <c r="CB99" s="89"/>
      <c r="CC99" s="89"/>
      <c r="CD99" s="89"/>
      <c r="CE99" s="89"/>
      <c r="CF99" s="90"/>
      <c r="CG99" s="82">
        <v>340</v>
      </c>
      <c r="CH99" s="83"/>
      <c r="CI99" s="83"/>
      <c r="CJ99" s="83"/>
      <c r="CK99" s="83"/>
      <c r="CL99" s="83"/>
      <c r="CM99" s="83"/>
      <c r="CN99" s="83"/>
      <c r="CO99" s="83"/>
      <c r="CP99" s="83"/>
      <c r="CQ99" s="84"/>
      <c r="CR99" s="82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4"/>
      <c r="DJ99" s="82">
        <v>165294.16</v>
      </c>
      <c r="DK99" s="83"/>
      <c r="DL99" s="83"/>
      <c r="DM99" s="83"/>
      <c r="DN99" s="83"/>
      <c r="DO99" s="83"/>
      <c r="DP99" s="83"/>
      <c r="DQ99" s="83"/>
      <c r="DR99" s="83"/>
      <c r="DS99" s="83"/>
      <c r="DT99" s="83"/>
      <c r="DU99" s="83"/>
      <c r="DV99" s="83"/>
      <c r="DW99" s="83"/>
      <c r="DX99" s="83"/>
      <c r="DY99" s="83"/>
      <c r="DZ99" s="83"/>
      <c r="EA99" s="84"/>
      <c r="EB99" s="82"/>
      <c r="EC99" s="83"/>
      <c r="ED99" s="83"/>
      <c r="EE99" s="83"/>
      <c r="EF99" s="83"/>
      <c r="EG99" s="83"/>
      <c r="EH99" s="83"/>
      <c r="EI99" s="83"/>
      <c r="EJ99" s="83"/>
      <c r="EK99" s="83"/>
      <c r="EL99" s="83"/>
      <c r="EM99" s="83"/>
      <c r="EN99" s="83"/>
      <c r="EO99" s="83"/>
      <c r="EP99" s="83"/>
      <c r="EQ99" s="83"/>
      <c r="ER99" s="83"/>
      <c r="ES99" s="84"/>
      <c r="ET99" s="82">
        <f>DJ99</f>
        <v>165294.16</v>
      </c>
      <c r="EU99" s="83"/>
      <c r="EV99" s="83"/>
      <c r="EW99" s="83"/>
      <c r="EX99" s="83"/>
      <c r="EY99" s="83"/>
      <c r="EZ99" s="83"/>
      <c r="FA99" s="83"/>
      <c r="FB99" s="83"/>
      <c r="FC99" s="83"/>
      <c r="FD99" s="83"/>
      <c r="FE99" s="83"/>
      <c r="FF99" s="83"/>
      <c r="FG99" s="83"/>
      <c r="FH99" s="83"/>
      <c r="FI99" s="83"/>
      <c r="FJ99" s="83"/>
      <c r="FK99" s="94"/>
    </row>
    <row r="100" spans="1:167" ht="12" customHeight="1">
      <c r="A100" s="49" t="s">
        <v>81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50"/>
      <c r="BZ100" s="91"/>
      <c r="CA100" s="77"/>
      <c r="CB100" s="77"/>
      <c r="CC100" s="77"/>
      <c r="CD100" s="77"/>
      <c r="CE100" s="77"/>
      <c r="CF100" s="92"/>
      <c r="CG100" s="85"/>
      <c r="CH100" s="36"/>
      <c r="CI100" s="36"/>
      <c r="CJ100" s="36"/>
      <c r="CK100" s="36"/>
      <c r="CL100" s="36"/>
      <c r="CM100" s="36"/>
      <c r="CN100" s="36"/>
      <c r="CO100" s="36"/>
      <c r="CP100" s="36"/>
      <c r="CQ100" s="86"/>
      <c r="CR100" s="85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86"/>
      <c r="DJ100" s="85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86"/>
      <c r="EB100" s="85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86"/>
      <c r="ET100" s="85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95"/>
    </row>
    <row r="101" spans="1:167" ht="15" customHeight="1">
      <c r="A101" s="51" t="s">
        <v>82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2"/>
      <c r="BZ101" s="57" t="s">
        <v>94</v>
      </c>
      <c r="CA101" s="58"/>
      <c r="CB101" s="58"/>
      <c r="CC101" s="58"/>
      <c r="CD101" s="58"/>
      <c r="CE101" s="58"/>
      <c r="CF101" s="58"/>
      <c r="CG101" s="33">
        <v>440</v>
      </c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>
        <v>182806.65</v>
      </c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>
        <f>DJ101</f>
        <v>182806.65</v>
      </c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93"/>
    </row>
    <row r="102" spans="1:167" ht="15" customHeight="1">
      <c r="A102" s="64" t="s">
        <v>202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5"/>
      <c r="BZ102" s="57" t="s">
        <v>203</v>
      </c>
      <c r="CA102" s="58"/>
      <c r="CB102" s="58"/>
      <c r="CC102" s="58"/>
      <c r="CD102" s="58"/>
      <c r="CE102" s="58"/>
      <c r="CF102" s="58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93"/>
    </row>
    <row r="103" spans="1:167" ht="12" customHeight="1">
      <c r="A103" s="32" t="s">
        <v>23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63"/>
      <c r="BZ103" s="88" t="s">
        <v>206</v>
      </c>
      <c r="CA103" s="89"/>
      <c r="CB103" s="89"/>
      <c r="CC103" s="89"/>
      <c r="CD103" s="89"/>
      <c r="CE103" s="89"/>
      <c r="CF103" s="90"/>
      <c r="CG103" s="82" t="s">
        <v>208</v>
      </c>
      <c r="CH103" s="83"/>
      <c r="CI103" s="83"/>
      <c r="CJ103" s="83"/>
      <c r="CK103" s="83"/>
      <c r="CL103" s="83"/>
      <c r="CM103" s="83"/>
      <c r="CN103" s="83"/>
      <c r="CO103" s="83"/>
      <c r="CP103" s="83"/>
      <c r="CQ103" s="84"/>
      <c r="CR103" s="82"/>
      <c r="CS103" s="83"/>
      <c r="CT103" s="83"/>
      <c r="CU103" s="83"/>
      <c r="CV103" s="83"/>
      <c r="CW103" s="83"/>
      <c r="CX103" s="83"/>
      <c r="CY103" s="83"/>
      <c r="CZ103" s="83"/>
      <c r="DA103" s="83"/>
      <c r="DB103" s="83"/>
      <c r="DC103" s="83"/>
      <c r="DD103" s="83"/>
      <c r="DE103" s="83"/>
      <c r="DF103" s="83"/>
      <c r="DG103" s="83"/>
      <c r="DH103" s="83"/>
      <c r="DI103" s="84"/>
      <c r="DJ103" s="82"/>
      <c r="DK103" s="83"/>
      <c r="DL103" s="83"/>
      <c r="DM103" s="83"/>
      <c r="DN103" s="83"/>
      <c r="DO103" s="83"/>
      <c r="DP103" s="83"/>
      <c r="DQ103" s="83"/>
      <c r="DR103" s="83"/>
      <c r="DS103" s="83"/>
      <c r="DT103" s="83"/>
      <c r="DU103" s="83"/>
      <c r="DV103" s="83"/>
      <c r="DW103" s="83"/>
      <c r="DX103" s="83"/>
      <c r="DY103" s="83"/>
      <c r="DZ103" s="83"/>
      <c r="EA103" s="84"/>
      <c r="EB103" s="82"/>
      <c r="EC103" s="83"/>
      <c r="ED103" s="83"/>
      <c r="EE103" s="83"/>
      <c r="EF103" s="83"/>
      <c r="EG103" s="83"/>
      <c r="EH103" s="83"/>
      <c r="EI103" s="83"/>
      <c r="EJ103" s="83"/>
      <c r="EK103" s="83"/>
      <c r="EL103" s="83"/>
      <c r="EM103" s="83"/>
      <c r="EN103" s="83"/>
      <c r="EO103" s="83"/>
      <c r="EP103" s="83"/>
      <c r="EQ103" s="83"/>
      <c r="ER103" s="83"/>
      <c r="ES103" s="84"/>
      <c r="ET103" s="82"/>
      <c r="EU103" s="83"/>
      <c r="EV103" s="83"/>
      <c r="EW103" s="83"/>
      <c r="EX103" s="83"/>
      <c r="EY103" s="83"/>
      <c r="EZ103" s="83"/>
      <c r="FA103" s="83"/>
      <c r="FB103" s="83"/>
      <c r="FC103" s="83"/>
      <c r="FD103" s="83"/>
      <c r="FE103" s="83"/>
      <c r="FF103" s="83"/>
      <c r="FG103" s="83"/>
      <c r="FH103" s="83"/>
      <c r="FI103" s="83"/>
      <c r="FJ103" s="83"/>
      <c r="FK103" s="94"/>
    </row>
    <row r="104" spans="1:167" ht="12" customHeight="1">
      <c r="A104" s="49" t="s">
        <v>204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50"/>
      <c r="BZ104" s="91"/>
      <c r="CA104" s="77"/>
      <c r="CB104" s="77"/>
      <c r="CC104" s="77"/>
      <c r="CD104" s="77"/>
      <c r="CE104" s="77"/>
      <c r="CF104" s="92"/>
      <c r="CG104" s="85"/>
      <c r="CH104" s="36"/>
      <c r="CI104" s="36"/>
      <c r="CJ104" s="36"/>
      <c r="CK104" s="36"/>
      <c r="CL104" s="36"/>
      <c r="CM104" s="36"/>
      <c r="CN104" s="36"/>
      <c r="CO104" s="36"/>
      <c r="CP104" s="36"/>
      <c r="CQ104" s="86"/>
      <c r="CR104" s="85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86"/>
      <c r="DJ104" s="85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86"/>
      <c r="EB104" s="85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86"/>
      <c r="ET104" s="85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95"/>
    </row>
    <row r="105" spans="1:167" ht="15" customHeight="1">
      <c r="A105" s="51" t="s">
        <v>205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51"/>
      <c r="AU105" s="51"/>
      <c r="AV105" s="51"/>
      <c r="AW105" s="51"/>
      <c r="AX105" s="51"/>
      <c r="AY105" s="51"/>
      <c r="AZ105" s="51"/>
      <c r="BA105" s="51"/>
      <c r="BB105" s="51"/>
      <c r="BC105" s="51"/>
      <c r="BD105" s="51"/>
      <c r="BE105" s="51"/>
      <c r="BF105" s="51"/>
      <c r="BG105" s="51"/>
      <c r="BH105" s="51"/>
      <c r="BI105" s="51"/>
      <c r="BJ105" s="51"/>
      <c r="BK105" s="51"/>
      <c r="BL105" s="51"/>
      <c r="BM105" s="51"/>
      <c r="BN105" s="51"/>
      <c r="BO105" s="51"/>
      <c r="BP105" s="51"/>
      <c r="BQ105" s="51"/>
      <c r="BR105" s="51"/>
      <c r="BS105" s="51"/>
      <c r="BT105" s="51"/>
      <c r="BU105" s="51"/>
      <c r="BV105" s="51"/>
      <c r="BW105" s="51"/>
      <c r="BX105" s="51"/>
      <c r="BY105" s="52"/>
      <c r="BZ105" s="57" t="s">
        <v>207</v>
      </c>
      <c r="CA105" s="58"/>
      <c r="CB105" s="58"/>
      <c r="CC105" s="58"/>
      <c r="CD105" s="58"/>
      <c r="CE105" s="58"/>
      <c r="CF105" s="58"/>
      <c r="CG105" s="33" t="s">
        <v>208</v>
      </c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93"/>
    </row>
    <row r="106" spans="166:167" ht="15" customHeight="1">
      <c r="FJ106" s="9"/>
      <c r="FK106" s="8" t="s">
        <v>164</v>
      </c>
    </row>
    <row r="107" spans="1:167" s="2" customFormat="1" ht="33" customHeight="1">
      <c r="A107" s="41" t="s">
        <v>136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 t="s">
        <v>137</v>
      </c>
      <c r="CA107" s="42"/>
      <c r="CB107" s="42"/>
      <c r="CC107" s="42"/>
      <c r="CD107" s="42"/>
      <c r="CE107" s="42"/>
      <c r="CF107" s="42"/>
      <c r="CG107" s="42" t="s">
        <v>173</v>
      </c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 t="s">
        <v>174</v>
      </c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 t="s">
        <v>175</v>
      </c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 t="s">
        <v>2</v>
      </c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 t="s">
        <v>1</v>
      </c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108"/>
    </row>
    <row r="108" spans="1:167" s="10" customFormat="1" ht="12" customHeight="1" thickBot="1">
      <c r="A108" s="61">
        <v>1</v>
      </c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98">
        <v>2</v>
      </c>
      <c r="CA108" s="98"/>
      <c r="CB108" s="98"/>
      <c r="CC108" s="98"/>
      <c r="CD108" s="98"/>
      <c r="CE108" s="98"/>
      <c r="CF108" s="98"/>
      <c r="CG108" s="98">
        <v>3</v>
      </c>
      <c r="CH108" s="98"/>
      <c r="CI108" s="98"/>
      <c r="CJ108" s="98"/>
      <c r="CK108" s="98"/>
      <c r="CL108" s="98"/>
      <c r="CM108" s="98"/>
      <c r="CN108" s="98"/>
      <c r="CO108" s="98"/>
      <c r="CP108" s="98"/>
      <c r="CQ108" s="98"/>
      <c r="CR108" s="98">
        <v>4</v>
      </c>
      <c r="CS108" s="98"/>
      <c r="CT108" s="98"/>
      <c r="CU108" s="98"/>
      <c r="CV108" s="98"/>
      <c r="CW108" s="98"/>
      <c r="CX108" s="98"/>
      <c r="CY108" s="98"/>
      <c r="CZ108" s="98"/>
      <c r="DA108" s="98"/>
      <c r="DB108" s="98"/>
      <c r="DC108" s="98"/>
      <c r="DD108" s="98"/>
      <c r="DE108" s="98"/>
      <c r="DF108" s="98"/>
      <c r="DG108" s="98"/>
      <c r="DH108" s="98"/>
      <c r="DI108" s="98"/>
      <c r="DJ108" s="98">
        <v>5</v>
      </c>
      <c r="DK108" s="98"/>
      <c r="DL108" s="98"/>
      <c r="DM108" s="98"/>
      <c r="DN108" s="98"/>
      <c r="DO108" s="98"/>
      <c r="DP108" s="98"/>
      <c r="DQ108" s="98"/>
      <c r="DR108" s="98"/>
      <c r="DS108" s="98"/>
      <c r="DT108" s="98"/>
      <c r="DU108" s="98"/>
      <c r="DV108" s="98"/>
      <c r="DW108" s="98"/>
      <c r="DX108" s="98"/>
      <c r="DY108" s="98"/>
      <c r="DZ108" s="98"/>
      <c r="EA108" s="98"/>
      <c r="EB108" s="98">
        <v>6</v>
      </c>
      <c r="EC108" s="98"/>
      <c r="ED108" s="98"/>
      <c r="EE108" s="98"/>
      <c r="EF108" s="98"/>
      <c r="EG108" s="98"/>
      <c r="EH108" s="98"/>
      <c r="EI108" s="98"/>
      <c r="EJ108" s="98"/>
      <c r="EK108" s="98"/>
      <c r="EL108" s="98"/>
      <c r="EM108" s="98"/>
      <c r="EN108" s="98"/>
      <c r="EO108" s="98"/>
      <c r="EP108" s="98"/>
      <c r="EQ108" s="98"/>
      <c r="ER108" s="98"/>
      <c r="ES108" s="98"/>
      <c r="ET108" s="98">
        <v>7</v>
      </c>
      <c r="EU108" s="98"/>
      <c r="EV108" s="98"/>
      <c r="EW108" s="98"/>
      <c r="EX108" s="98"/>
      <c r="EY108" s="98"/>
      <c r="EZ108" s="98"/>
      <c r="FA108" s="98"/>
      <c r="FB108" s="98"/>
      <c r="FC108" s="98"/>
      <c r="FD108" s="98"/>
      <c r="FE108" s="98"/>
      <c r="FF108" s="98"/>
      <c r="FG108" s="98"/>
      <c r="FH108" s="98"/>
      <c r="FI108" s="98"/>
      <c r="FJ108" s="98"/>
      <c r="FK108" s="109"/>
    </row>
    <row r="109" spans="1:167" ht="15" customHeight="1">
      <c r="A109" s="59" t="s">
        <v>98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60"/>
      <c r="BZ109" s="99" t="s">
        <v>95</v>
      </c>
      <c r="CA109" s="100"/>
      <c r="CB109" s="100"/>
      <c r="CC109" s="100"/>
      <c r="CD109" s="100"/>
      <c r="CE109" s="100"/>
      <c r="CF109" s="100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>
        <f>DJ110-DJ138</f>
        <v>22734.889999999967</v>
      </c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01"/>
      <c r="EF109" s="101"/>
      <c r="EG109" s="101"/>
      <c r="EH109" s="101"/>
      <c r="EI109" s="101"/>
      <c r="EJ109" s="101"/>
      <c r="EK109" s="101"/>
      <c r="EL109" s="101"/>
      <c r="EM109" s="101"/>
      <c r="EN109" s="101"/>
      <c r="EO109" s="101"/>
      <c r="EP109" s="101"/>
      <c r="EQ109" s="101"/>
      <c r="ER109" s="101"/>
      <c r="ES109" s="101"/>
      <c r="ET109" s="101">
        <f>DJ109</f>
        <v>22734.889999999967</v>
      </c>
      <c r="EU109" s="101"/>
      <c r="EV109" s="101"/>
      <c r="EW109" s="101"/>
      <c r="EX109" s="101"/>
      <c r="EY109" s="101"/>
      <c r="EZ109" s="101"/>
      <c r="FA109" s="101"/>
      <c r="FB109" s="101"/>
      <c r="FC109" s="101"/>
      <c r="FD109" s="101"/>
      <c r="FE109" s="101"/>
      <c r="FF109" s="101"/>
      <c r="FG109" s="101"/>
      <c r="FH109" s="101"/>
      <c r="FI109" s="101"/>
      <c r="FJ109" s="101"/>
      <c r="FK109" s="127"/>
    </row>
    <row r="110" spans="1:167" ht="23.25" customHeight="1">
      <c r="A110" s="30" t="s">
        <v>235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1"/>
      <c r="BZ110" s="57" t="s">
        <v>101</v>
      </c>
      <c r="CA110" s="58"/>
      <c r="CB110" s="58"/>
      <c r="CC110" s="58"/>
      <c r="CD110" s="58"/>
      <c r="CE110" s="58"/>
      <c r="CF110" s="58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>
        <f>DJ111+DJ115+DJ119+DJ123+DJ127+DJ131</f>
        <v>10911.169999999995</v>
      </c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>
        <f>DJ110</f>
        <v>10911.169999999995</v>
      </c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93"/>
    </row>
    <row r="111" spans="1:167" ht="15" customHeight="1">
      <c r="A111" s="47" t="s">
        <v>209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8"/>
      <c r="BZ111" s="57" t="s">
        <v>102</v>
      </c>
      <c r="CA111" s="58"/>
      <c r="CB111" s="58"/>
      <c r="CC111" s="58"/>
      <c r="CD111" s="58"/>
      <c r="CE111" s="58"/>
      <c r="CF111" s="58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>
        <v>21966.77</v>
      </c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>
        <f>DJ111</f>
        <v>21966.77</v>
      </c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93"/>
    </row>
    <row r="112" spans="1:167" ht="12" customHeight="1">
      <c r="A112" s="53" t="s">
        <v>23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4"/>
      <c r="BZ112" s="88" t="s">
        <v>103</v>
      </c>
      <c r="CA112" s="89"/>
      <c r="CB112" s="89"/>
      <c r="CC112" s="89"/>
      <c r="CD112" s="89"/>
      <c r="CE112" s="89"/>
      <c r="CF112" s="90"/>
      <c r="CG112" s="82">
        <v>510</v>
      </c>
      <c r="CH112" s="83"/>
      <c r="CI112" s="83"/>
      <c r="CJ112" s="83"/>
      <c r="CK112" s="83"/>
      <c r="CL112" s="83"/>
      <c r="CM112" s="83"/>
      <c r="CN112" s="83"/>
      <c r="CO112" s="83"/>
      <c r="CP112" s="83"/>
      <c r="CQ112" s="84"/>
      <c r="CR112" s="82"/>
      <c r="CS112" s="83"/>
      <c r="CT112" s="83"/>
      <c r="CU112" s="83"/>
      <c r="CV112" s="83"/>
      <c r="CW112" s="83"/>
      <c r="CX112" s="83"/>
      <c r="CY112" s="83"/>
      <c r="CZ112" s="83"/>
      <c r="DA112" s="83"/>
      <c r="DB112" s="83"/>
      <c r="DC112" s="83"/>
      <c r="DD112" s="83"/>
      <c r="DE112" s="83"/>
      <c r="DF112" s="83"/>
      <c r="DG112" s="83"/>
      <c r="DH112" s="83"/>
      <c r="DI112" s="84"/>
      <c r="DJ112" s="82">
        <v>10323487.26</v>
      </c>
      <c r="DK112" s="83"/>
      <c r="DL112" s="83"/>
      <c r="DM112" s="83"/>
      <c r="DN112" s="83"/>
      <c r="DO112" s="83"/>
      <c r="DP112" s="83"/>
      <c r="DQ112" s="83"/>
      <c r="DR112" s="83"/>
      <c r="DS112" s="83"/>
      <c r="DT112" s="83"/>
      <c r="DU112" s="83"/>
      <c r="DV112" s="83"/>
      <c r="DW112" s="83"/>
      <c r="DX112" s="83"/>
      <c r="DY112" s="83"/>
      <c r="DZ112" s="83"/>
      <c r="EA112" s="84"/>
      <c r="EB112" s="82"/>
      <c r="EC112" s="83"/>
      <c r="ED112" s="83"/>
      <c r="EE112" s="83"/>
      <c r="EF112" s="83"/>
      <c r="EG112" s="83"/>
      <c r="EH112" s="83"/>
      <c r="EI112" s="83"/>
      <c r="EJ112" s="83"/>
      <c r="EK112" s="83"/>
      <c r="EL112" s="83"/>
      <c r="EM112" s="83"/>
      <c r="EN112" s="83"/>
      <c r="EO112" s="83"/>
      <c r="EP112" s="83"/>
      <c r="EQ112" s="83"/>
      <c r="ER112" s="83"/>
      <c r="ES112" s="84"/>
      <c r="ET112" s="82">
        <f>DJ112</f>
        <v>10323487.26</v>
      </c>
      <c r="EU112" s="83"/>
      <c r="EV112" s="83"/>
      <c r="EW112" s="83"/>
      <c r="EX112" s="83"/>
      <c r="EY112" s="83"/>
      <c r="EZ112" s="83"/>
      <c r="FA112" s="83"/>
      <c r="FB112" s="83"/>
      <c r="FC112" s="83"/>
      <c r="FD112" s="83"/>
      <c r="FE112" s="83"/>
      <c r="FF112" s="83"/>
      <c r="FG112" s="83"/>
      <c r="FH112" s="83"/>
      <c r="FI112" s="83"/>
      <c r="FJ112" s="83"/>
      <c r="FK112" s="94"/>
    </row>
    <row r="113" spans="1:167" ht="12" customHeight="1">
      <c r="A113" s="45" t="s">
        <v>210</v>
      </c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6"/>
      <c r="BZ113" s="91"/>
      <c r="CA113" s="77"/>
      <c r="CB113" s="77"/>
      <c r="CC113" s="77"/>
      <c r="CD113" s="77"/>
      <c r="CE113" s="77"/>
      <c r="CF113" s="92"/>
      <c r="CG113" s="85"/>
      <c r="CH113" s="36"/>
      <c r="CI113" s="36"/>
      <c r="CJ113" s="36"/>
      <c r="CK113" s="36"/>
      <c r="CL113" s="36"/>
      <c r="CM113" s="36"/>
      <c r="CN113" s="36"/>
      <c r="CO113" s="36"/>
      <c r="CP113" s="36"/>
      <c r="CQ113" s="86"/>
      <c r="CR113" s="85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86"/>
      <c r="DJ113" s="85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86"/>
      <c r="EB113" s="85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86"/>
      <c r="ET113" s="85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95"/>
    </row>
    <row r="114" spans="1:167" ht="15" customHeight="1">
      <c r="A114" s="37" t="s">
        <v>211</v>
      </c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8"/>
      <c r="BZ114" s="57" t="s">
        <v>104</v>
      </c>
      <c r="CA114" s="58"/>
      <c r="CB114" s="58"/>
      <c r="CC114" s="58"/>
      <c r="CD114" s="58"/>
      <c r="CE114" s="58"/>
      <c r="CF114" s="58"/>
      <c r="CG114" s="33">
        <v>610</v>
      </c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>
        <v>10301520.49</v>
      </c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>
        <f>DJ114</f>
        <v>10301520.49</v>
      </c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93"/>
    </row>
    <row r="115" spans="1:167" ht="15" customHeight="1">
      <c r="A115" s="47" t="s">
        <v>212</v>
      </c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8"/>
      <c r="BZ115" s="57" t="s">
        <v>105</v>
      </c>
      <c r="CA115" s="58"/>
      <c r="CB115" s="58"/>
      <c r="CC115" s="58"/>
      <c r="CD115" s="58"/>
      <c r="CE115" s="58"/>
      <c r="CF115" s="58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93"/>
    </row>
    <row r="116" spans="1:167" ht="12" customHeight="1">
      <c r="A116" s="53" t="s">
        <v>23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4"/>
      <c r="BZ116" s="88" t="s">
        <v>106</v>
      </c>
      <c r="CA116" s="89"/>
      <c r="CB116" s="89"/>
      <c r="CC116" s="89"/>
      <c r="CD116" s="89"/>
      <c r="CE116" s="89"/>
      <c r="CF116" s="90"/>
      <c r="CG116" s="82">
        <v>520</v>
      </c>
      <c r="CH116" s="83"/>
      <c r="CI116" s="83"/>
      <c r="CJ116" s="83"/>
      <c r="CK116" s="83"/>
      <c r="CL116" s="83"/>
      <c r="CM116" s="83"/>
      <c r="CN116" s="83"/>
      <c r="CO116" s="83"/>
      <c r="CP116" s="83"/>
      <c r="CQ116" s="84"/>
      <c r="CR116" s="82"/>
      <c r="CS116" s="83"/>
      <c r="CT116" s="83"/>
      <c r="CU116" s="83"/>
      <c r="CV116" s="83"/>
      <c r="CW116" s="83"/>
      <c r="CX116" s="83"/>
      <c r="CY116" s="83"/>
      <c r="CZ116" s="83"/>
      <c r="DA116" s="83"/>
      <c r="DB116" s="83"/>
      <c r="DC116" s="83"/>
      <c r="DD116" s="83"/>
      <c r="DE116" s="83"/>
      <c r="DF116" s="83"/>
      <c r="DG116" s="83"/>
      <c r="DH116" s="83"/>
      <c r="DI116" s="84"/>
      <c r="DJ116" s="82"/>
      <c r="DK116" s="83"/>
      <c r="DL116" s="83"/>
      <c r="DM116" s="83"/>
      <c r="DN116" s="83"/>
      <c r="DO116" s="83"/>
      <c r="DP116" s="83"/>
      <c r="DQ116" s="83"/>
      <c r="DR116" s="83"/>
      <c r="DS116" s="83"/>
      <c r="DT116" s="83"/>
      <c r="DU116" s="83"/>
      <c r="DV116" s="83"/>
      <c r="DW116" s="83"/>
      <c r="DX116" s="83"/>
      <c r="DY116" s="83"/>
      <c r="DZ116" s="83"/>
      <c r="EA116" s="84"/>
      <c r="EB116" s="82"/>
      <c r="EC116" s="83"/>
      <c r="ED116" s="83"/>
      <c r="EE116" s="83"/>
      <c r="EF116" s="83"/>
      <c r="EG116" s="83"/>
      <c r="EH116" s="83"/>
      <c r="EI116" s="83"/>
      <c r="EJ116" s="83"/>
      <c r="EK116" s="83"/>
      <c r="EL116" s="83"/>
      <c r="EM116" s="83"/>
      <c r="EN116" s="83"/>
      <c r="EO116" s="83"/>
      <c r="EP116" s="83"/>
      <c r="EQ116" s="83"/>
      <c r="ER116" s="83"/>
      <c r="ES116" s="84"/>
      <c r="ET116" s="82"/>
      <c r="EU116" s="83"/>
      <c r="EV116" s="83"/>
      <c r="EW116" s="83"/>
      <c r="EX116" s="83"/>
      <c r="EY116" s="83"/>
      <c r="EZ116" s="83"/>
      <c r="FA116" s="83"/>
      <c r="FB116" s="83"/>
      <c r="FC116" s="83"/>
      <c r="FD116" s="83"/>
      <c r="FE116" s="83"/>
      <c r="FF116" s="83"/>
      <c r="FG116" s="83"/>
      <c r="FH116" s="83"/>
      <c r="FI116" s="83"/>
      <c r="FJ116" s="83"/>
      <c r="FK116" s="94"/>
    </row>
    <row r="117" spans="1:167" ht="12" customHeight="1">
      <c r="A117" s="49" t="s">
        <v>213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50"/>
      <c r="BZ117" s="91"/>
      <c r="CA117" s="77"/>
      <c r="CB117" s="77"/>
      <c r="CC117" s="77"/>
      <c r="CD117" s="77"/>
      <c r="CE117" s="77"/>
      <c r="CF117" s="92"/>
      <c r="CG117" s="85"/>
      <c r="CH117" s="36"/>
      <c r="CI117" s="36"/>
      <c r="CJ117" s="36"/>
      <c r="CK117" s="36"/>
      <c r="CL117" s="36"/>
      <c r="CM117" s="36"/>
      <c r="CN117" s="36"/>
      <c r="CO117" s="36"/>
      <c r="CP117" s="36"/>
      <c r="CQ117" s="86"/>
      <c r="CR117" s="85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86"/>
      <c r="DJ117" s="85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86"/>
      <c r="EB117" s="85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86"/>
      <c r="ET117" s="85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95"/>
    </row>
    <row r="118" spans="1:167" ht="15" customHeight="1">
      <c r="A118" s="51" t="s">
        <v>214</v>
      </c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2"/>
      <c r="BZ118" s="57" t="s">
        <v>107</v>
      </c>
      <c r="CA118" s="58"/>
      <c r="CB118" s="58"/>
      <c r="CC118" s="58"/>
      <c r="CD118" s="58"/>
      <c r="CE118" s="58"/>
      <c r="CF118" s="58"/>
      <c r="CG118" s="33">
        <v>620</v>
      </c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93"/>
    </row>
    <row r="119" spans="1:167" ht="15" customHeight="1">
      <c r="A119" s="47" t="s">
        <v>96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8"/>
      <c r="BZ119" s="57" t="s">
        <v>108</v>
      </c>
      <c r="CA119" s="58"/>
      <c r="CB119" s="58"/>
      <c r="CC119" s="58"/>
      <c r="CD119" s="58"/>
      <c r="CE119" s="58"/>
      <c r="CF119" s="58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93"/>
    </row>
    <row r="120" spans="1:167" ht="12" customHeight="1">
      <c r="A120" s="53" t="s">
        <v>23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4"/>
      <c r="BZ120" s="88" t="s">
        <v>109</v>
      </c>
      <c r="CA120" s="89"/>
      <c r="CB120" s="89"/>
      <c r="CC120" s="89"/>
      <c r="CD120" s="89"/>
      <c r="CE120" s="89"/>
      <c r="CF120" s="90"/>
      <c r="CG120" s="82">
        <v>530</v>
      </c>
      <c r="CH120" s="83"/>
      <c r="CI120" s="83"/>
      <c r="CJ120" s="83"/>
      <c r="CK120" s="83"/>
      <c r="CL120" s="83"/>
      <c r="CM120" s="83"/>
      <c r="CN120" s="83"/>
      <c r="CO120" s="83"/>
      <c r="CP120" s="83"/>
      <c r="CQ120" s="84"/>
      <c r="CR120" s="82"/>
      <c r="CS120" s="83"/>
      <c r="CT120" s="83"/>
      <c r="CU120" s="83"/>
      <c r="CV120" s="83"/>
      <c r="CW120" s="83"/>
      <c r="CX120" s="83"/>
      <c r="CY120" s="83"/>
      <c r="CZ120" s="83"/>
      <c r="DA120" s="83"/>
      <c r="DB120" s="83"/>
      <c r="DC120" s="83"/>
      <c r="DD120" s="83"/>
      <c r="DE120" s="83"/>
      <c r="DF120" s="83"/>
      <c r="DG120" s="83"/>
      <c r="DH120" s="83"/>
      <c r="DI120" s="84"/>
      <c r="DJ120" s="82"/>
      <c r="DK120" s="83"/>
      <c r="DL120" s="83"/>
      <c r="DM120" s="83"/>
      <c r="DN120" s="83"/>
      <c r="DO120" s="83"/>
      <c r="DP120" s="83"/>
      <c r="DQ120" s="83"/>
      <c r="DR120" s="83"/>
      <c r="DS120" s="83"/>
      <c r="DT120" s="83"/>
      <c r="DU120" s="83"/>
      <c r="DV120" s="83"/>
      <c r="DW120" s="83"/>
      <c r="DX120" s="83"/>
      <c r="DY120" s="83"/>
      <c r="DZ120" s="83"/>
      <c r="EA120" s="84"/>
      <c r="EB120" s="82"/>
      <c r="EC120" s="83"/>
      <c r="ED120" s="83"/>
      <c r="EE120" s="83"/>
      <c r="EF120" s="83"/>
      <c r="EG120" s="83"/>
      <c r="EH120" s="83"/>
      <c r="EI120" s="83"/>
      <c r="EJ120" s="83"/>
      <c r="EK120" s="83"/>
      <c r="EL120" s="83"/>
      <c r="EM120" s="83"/>
      <c r="EN120" s="83"/>
      <c r="EO120" s="83"/>
      <c r="EP120" s="83"/>
      <c r="EQ120" s="83"/>
      <c r="ER120" s="83"/>
      <c r="ES120" s="84"/>
      <c r="ET120" s="82"/>
      <c r="EU120" s="83"/>
      <c r="EV120" s="83"/>
      <c r="EW120" s="83"/>
      <c r="EX120" s="83"/>
      <c r="EY120" s="83"/>
      <c r="EZ120" s="83"/>
      <c r="FA120" s="83"/>
      <c r="FB120" s="83"/>
      <c r="FC120" s="83"/>
      <c r="FD120" s="83"/>
      <c r="FE120" s="83"/>
      <c r="FF120" s="83"/>
      <c r="FG120" s="83"/>
      <c r="FH120" s="83"/>
      <c r="FI120" s="83"/>
      <c r="FJ120" s="83"/>
      <c r="FK120" s="94"/>
    </row>
    <row r="121" spans="1:167" ht="12" customHeight="1">
      <c r="A121" s="45" t="s">
        <v>99</v>
      </c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6"/>
      <c r="BZ121" s="91"/>
      <c r="CA121" s="77"/>
      <c r="CB121" s="77"/>
      <c r="CC121" s="77"/>
      <c r="CD121" s="77"/>
      <c r="CE121" s="77"/>
      <c r="CF121" s="92"/>
      <c r="CG121" s="85"/>
      <c r="CH121" s="36"/>
      <c r="CI121" s="36"/>
      <c r="CJ121" s="36"/>
      <c r="CK121" s="36"/>
      <c r="CL121" s="36"/>
      <c r="CM121" s="36"/>
      <c r="CN121" s="36"/>
      <c r="CO121" s="36"/>
      <c r="CP121" s="36"/>
      <c r="CQ121" s="86"/>
      <c r="CR121" s="85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86"/>
      <c r="DJ121" s="85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86"/>
      <c r="EB121" s="85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86"/>
      <c r="ET121" s="85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95"/>
    </row>
    <row r="122" spans="1:167" ht="15" customHeight="1">
      <c r="A122" s="37" t="s">
        <v>100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8"/>
      <c r="BZ122" s="57" t="s">
        <v>110</v>
      </c>
      <c r="CA122" s="58"/>
      <c r="CB122" s="58"/>
      <c r="CC122" s="58"/>
      <c r="CD122" s="58"/>
      <c r="CE122" s="58"/>
      <c r="CF122" s="58"/>
      <c r="CG122" s="33">
        <v>630</v>
      </c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93"/>
    </row>
    <row r="123" spans="1:167" ht="15" customHeight="1">
      <c r="A123" s="47" t="s">
        <v>215</v>
      </c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8"/>
      <c r="BZ123" s="57" t="s">
        <v>111</v>
      </c>
      <c r="CA123" s="58"/>
      <c r="CB123" s="58"/>
      <c r="CC123" s="58"/>
      <c r="CD123" s="58"/>
      <c r="CE123" s="58"/>
      <c r="CF123" s="58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93"/>
    </row>
    <row r="124" spans="1:167" ht="12" customHeight="1">
      <c r="A124" s="53" t="s">
        <v>23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4"/>
      <c r="BZ124" s="88" t="s">
        <v>112</v>
      </c>
      <c r="CA124" s="89"/>
      <c r="CB124" s="89"/>
      <c r="CC124" s="89"/>
      <c r="CD124" s="89"/>
      <c r="CE124" s="89"/>
      <c r="CF124" s="90"/>
      <c r="CG124" s="82">
        <v>540</v>
      </c>
      <c r="CH124" s="83"/>
      <c r="CI124" s="83"/>
      <c r="CJ124" s="83"/>
      <c r="CK124" s="83"/>
      <c r="CL124" s="83"/>
      <c r="CM124" s="83"/>
      <c r="CN124" s="83"/>
      <c r="CO124" s="83"/>
      <c r="CP124" s="83"/>
      <c r="CQ124" s="84"/>
      <c r="CR124" s="82"/>
      <c r="CS124" s="83"/>
      <c r="CT124" s="83"/>
      <c r="CU124" s="83"/>
      <c r="CV124" s="83"/>
      <c r="CW124" s="83"/>
      <c r="CX124" s="83"/>
      <c r="CY124" s="83"/>
      <c r="CZ124" s="83"/>
      <c r="DA124" s="83"/>
      <c r="DB124" s="83"/>
      <c r="DC124" s="83"/>
      <c r="DD124" s="83"/>
      <c r="DE124" s="83"/>
      <c r="DF124" s="83"/>
      <c r="DG124" s="83"/>
      <c r="DH124" s="83"/>
      <c r="DI124" s="84"/>
      <c r="DJ124" s="82"/>
      <c r="DK124" s="83"/>
      <c r="DL124" s="83"/>
      <c r="DM124" s="83"/>
      <c r="DN124" s="83"/>
      <c r="DO124" s="83"/>
      <c r="DP124" s="83"/>
      <c r="DQ124" s="83"/>
      <c r="DR124" s="83"/>
      <c r="DS124" s="83"/>
      <c r="DT124" s="83"/>
      <c r="DU124" s="83"/>
      <c r="DV124" s="83"/>
      <c r="DW124" s="83"/>
      <c r="DX124" s="83"/>
      <c r="DY124" s="83"/>
      <c r="DZ124" s="83"/>
      <c r="EA124" s="84"/>
      <c r="EB124" s="82"/>
      <c r="EC124" s="83"/>
      <c r="ED124" s="83"/>
      <c r="EE124" s="83"/>
      <c r="EF124" s="83"/>
      <c r="EG124" s="83"/>
      <c r="EH124" s="83"/>
      <c r="EI124" s="83"/>
      <c r="EJ124" s="83"/>
      <c r="EK124" s="83"/>
      <c r="EL124" s="83"/>
      <c r="EM124" s="83"/>
      <c r="EN124" s="83"/>
      <c r="EO124" s="83"/>
      <c r="EP124" s="83"/>
      <c r="EQ124" s="83"/>
      <c r="ER124" s="83"/>
      <c r="ES124" s="84"/>
      <c r="ET124" s="82"/>
      <c r="EU124" s="83"/>
      <c r="EV124" s="83"/>
      <c r="EW124" s="83"/>
      <c r="EX124" s="83"/>
      <c r="EY124" s="83"/>
      <c r="EZ124" s="83"/>
      <c r="FA124" s="83"/>
      <c r="FB124" s="83"/>
      <c r="FC124" s="83"/>
      <c r="FD124" s="83"/>
      <c r="FE124" s="83"/>
      <c r="FF124" s="83"/>
      <c r="FG124" s="83"/>
      <c r="FH124" s="83"/>
      <c r="FI124" s="83"/>
      <c r="FJ124" s="83"/>
      <c r="FK124" s="94"/>
    </row>
    <row r="125" spans="1:167" ht="12" customHeight="1">
      <c r="A125" s="45" t="s">
        <v>216</v>
      </c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6"/>
      <c r="BZ125" s="91"/>
      <c r="CA125" s="77"/>
      <c r="CB125" s="77"/>
      <c r="CC125" s="77"/>
      <c r="CD125" s="77"/>
      <c r="CE125" s="77"/>
      <c r="CF125" s="92"/>
      <c r="CG125" s="85"/>
      <c r="CH125" s="36"/>
      <c r="CI125" s="36"/>
      <c r="CJ125" s="36"/>
      <c r="CK125" s="36"/>
      <c r="CL125" s="36"/>
      <c r="CM125" s="36"/>
      <c r="CN125" s="36"/>
      <c r="CO125" s="36"/>
      <c r="CP125" s="36"/>
      <c r="CQ125" s="86"/>
      <c r="CR125" s="85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86"/>
      <c r="DJ125" s="85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86"/>
      <c r="EB125" s="85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86"/>
      <c r="ET125" s="85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  <c r="FH125" s="36"/>
      <c r="FI125" s="36"/>
      <c r="FJ125" s="36"/>
      <c r="FK125" s="95"/>
    </row>
    <row r="126" spans="1:167" ht="15" customHeight="1">
      <c r="A126" s="37" t="s">
        <v>217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8"/>
      <c r="BZ126" s="57" t="s">
        <v>113</v>
      </c>
      <c r="CA126" s="58"/>
      <c r="CB126" s="58"/>
      <c r="CC126" s="58"/>
      <c r="CD126" s="58"/>
      <c r="CE126" s="58"/>
      <c r="CF126" s="58"/>
      <c r="CG126" s="33">
        <v>640</v>
      </c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93"/>
    </row>
    <row r="127" spans="1:167" ht="15" customHeight="1">
      <c r="A127" s="47" t="s">
        <v>97</v>
      </c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8"/>
      <c r="BZ127" s="57" t="s">
        <v>114</v>
      </c>
      <c r="CA127" s="58"/>
      <c r="CB127" s="58"/>
      <c r="CC127" s="58"/>
      <c r="CD127" s="58"/>
      <c r="CE127" s="58"/>
      <c r="CF127" s="58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93"/>
    </row>
    <row r="128" spans="1:167" ht="12" customHeight="1">
      <c r="A128" s="53" t="s">
        <v>23</v>
      </c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4"/>
      <c r="BZ128" s="88" t="s">
        <v>115</v>
      </c>
      <c r="CA128" s="89"/>
      <c r="CB128" s="89"/>
      <c r="CC128" s="89"/>
      <c r="CD128" s="89"/>
      <c r="CE128" s="89"/>
      <c r="CF128" s="90"/>
      <c r="CG128" s="82">
        <v>550</v>
      </c>
      <c r="CH128" s="83"/>
      <c r="CI128" s="83"/>
      <c r="CJ128" s="83"/>
      <c r="CK128" s="83"/>
      <c r="CL128" s="83"/>
      <c r="CM128" s="83"/>
      <c r="CN128" s="83"/>
      <c r="CO128" s="83"/>
      <c r="CP128" s="83"/>
      <c r="CQ128" s="84"/>
      <c r="CR128" s="82"/>
      <c r="CS128" s="83"/>
      <c r="CT128" s="83"/>
      <c r="CU128" s="83"/>
      <c r="CV128" s="83"/>
      <c r="CW128" s="83"/>
      <c r="CX128" s="83"/>
      <c r="CY128" s="83"/>
      <c r="CZ128" s="83"/>
      <c r="DA128" s="83"/>
      <c r="DB128" s="83"/>
      <c r="DC128" s="83"/>
      <c r="DD128" s="83"/>
      <c r="DE128" s="83"/>
      <c r="DF128" s="83"/>
      <c r="DG128" s="83"/>
      <c r="DH128" s="83"/>
      <c r="DI128" s="84"/>
      <c r="DJ128" s="82"/>
      <c r="DK128" s="83"/>
      <c r="DL128" s="83"/>
      <c r="DM128" s="83"/>
      <c r="DN128" s="83"/>
      <c r="DO128" s="83"/>
      <c r="DP128" s="83"/>
      <c r="DQ128" s="83"/>
      <c r="DR128" s="83"/>
      <c r="DS128" s="83"/>
      <c r="DT128" s="83"/>
      <c r="DU128" s="83"/>
      <c r="DV128" s="83"/>
      <c r="DW128" s="83"/>
      <c r="DX128" s="83"/>
      <c r="DY128" s="83"/>
      <c r="DZ128" s="83"/>
      <c r="EA128" s="84"/>
      <c r="EB128" s="82"/>
      <c r="EC128" s="83"/>
      <c r="ED128" s="83"/>
      <c r="EE128" s="83"/>
      <c r="EF128" s="83"/>
      <c r="EG128" s="83"/>
      <c r="EH128" s="83"/>
      <c r="EI128" s="83"/>
      <c r="EJ128" s="83"/>
      <c r="EK128" s="83"/>
      <c r="EL128" s="83"/>
      <c r="EM128" s="83"/>
      <c r="EN128" s="83"/>
      <c r="EO128" s="83"/>
      <c r="EP128" s="83"/>
      <c r="EQ128" s="83"/>
      <c r="ER128" s="83"/>
      <c r="ES128" s="84"/>
      <c r="ET128" s="82"/>
      <c r="EU128" s="83"/>
      <c r="EV128" s="83"/>
      <c r="EW128" s="83"/>
      <c r="EX128" s="83"/>
      <c r="EY128" s="83"/>
      <c r="EZ128" s="83"/>
      <c r="FA128" s="83"/>
      <c r="FB128" s="83"/>
      <c r="FC128" s="83"/>
      <c r="FD128" s="83"/>
      <c r="FE128" s="83"/>
      <c r="FF128" s="83"/>
      <c r="FG128" s="83"/>
      <c r="FH128" s="83"/>
      <c r="FI128" s="83"/>
      <c r="FJ128" s="83"/>
      <c r="FK128" s="94"/>
    </row>
    <row r="129" spans="1:167" ht="12" customHeight="1">
      <c r="A129" s="45" t="s">
        <v>218</v>
      </c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6"/>
      <c r="BZ129" s="91"/>
      <c r="CA129" s="77"/>
      <c r="CB129" s="77"/>
      <c r="CC129" s="77"/>
      <c r="CD129" s="77"/>
      <c r="CE129" s="77"/>
      <c r="CF129" s="92"/>
      <c r="CG129" s="85"/>
      <c r="CH129" s="36"/>
      <c r="CI129" s="36"/>
      <c r="CJ129" s="36"/>
      <c r="CK129" s="36"/>
      <c r="CL129" s="36"/>
      <c r="CM129" s="36"/>
      <c r="CN129" s="36"/>
      <c r="CO129" s="36"/>
      <c r="CP129" s="36"/>
      <c r="CQ129" s="86"/>
      <c r="CR129" s="85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86"/>
      <c r="DJ129" s="85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86"/>
      <c r="EB129" s="85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86"/>
      <c r="ET129" s="85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6"/>
      <c r="FI129" s="36"/>
      <c r="FJ129" s="36"/>
      <c r="FK129" s="95"/>
    </row>
    <row r="130" spans="1:167" ht="15" customHeight="1">
      <c r="A130" s="37" t="s">
        <v>219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8"/>
      <c r="BZ130" s="57" t="s">
        <v>116</v>
      </c>
      <c r="CA130" s="58"/>
      <c r="CB130" s="58"/>
      <c r="CC130" s="58"/>
      <c r="CD130" s="58"/>
      <c r="CE130" s="58"/>
      <c r="CF130" s="58"/>
      <c r="CG130" s="33">
        <v>650</v>
      </c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93"/>
    </row>
    <row r="131" spans="1:167" ht="24" customHeight="1">
      <c r="A131" s="47" t="s">
        <v>220</v>
      </c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8"/>
      <c r="BZ131" s="57" t="s">
        <v>117</v>
      </c>
      <c r="CA131" s="58"/>
      <c r="CB131" s="58"/>
      <c r="CC131" s="58"/>
      <c r="CD131" s="58"/>
      <c r="CE131" s="58"/>
      <c r="CF131" s="58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>
        <f>DJ132-DJ134</f>
        <v>-11055.600000000006</v>
      </c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>
        <f>DJ131</f>
        <v>-11055.600000000006</v>
      </c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93"/>
    </row>
    <row r="132" spans="1:167" ht="12" customHeight="1">
      <c r="A132" s="53" t="s">
        <v>23</v>
      </c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4"/>
      <c r="BZ132" s="88" t="s">
        <v>118</v>
      </c>
      <c r="CA132" s="89"/>
      <c r="CB132" s="89"/>
      <c r="CC132" s="89"/>
      <c r="CD132" s="89"/>
      <c r="CE132" s="89"/>
      <c r="CF132" s="90"/>
      <c r="CG132" s="82">
        <v>560</v>
      </c>
      <c r="CH132" s="83"/>
      <c r="CI132" s="83"/>
      <c r="CJ132" s="83"/>
      <c r="CK132" s="83"/>
      <c r="CL132" s="83"/>
      <c r="CM132" s="83"/>
      <c r="CN132" s="83"/>
      <c r="CO132" s="83"/>
      <c r="CP132" s="83"/>
      <c r="CQ132" s="84"/>
      <c r="CR132" s="82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4"/>
      <c r="DJ132" s="82">
        <v>88850.5</v>
      </c>
      <c r="DK132" s="83"/>
      <c r="DL132" s="83"/>
      <c r="DM132" s="83"/>
      <c r="DN132" s="83"/>
      <c r="DO132" s="83"/>
      <c r="DP132" s="83"/>
      <c r="DQ132" s="83"/>
      <c r="DR132" s="83"/>
      <c r="DS132" s="83"/>
      <c r="DT132" s="83"/>
      <c r="DU132" s="83"/>
      <c r="DV132" s="83"/>
      <c r="DW132" s="83"/>
      <c r="DX132" s="83"/>
      <c r="DY132" s="83"/>
      <c r="DZ132" s="83"/>
      <c r="EA132" s="84"/>
      <c r="EB132" s="82"/>
      <c r="EC132" s="83"/>
      <c r="ED132" s="83"/>
      <c r="EE132" s="83"/>
      <c r="EF132" s="83"/>
      <c r="EG132" s="83"/>
      <c r="EH132" s="83"/>
      <c r="EI132" s="83"/>
      <c r="EJ132" s="83"/>
      <c r="EK132" s="83"/>
      <c r="EL132" s="83"/>
      <c r="EM132" s="83"/>
      <c r="EN132" s="83"/>
      <c r="EO132" s="83"/>
      <c r="EP132" s="83"/>
      <c r="EQ132" s="83"/>
      <c r="ER132" s="83"/>
      <c r="ES132" s="84"/>
      <c r="ET132" s="82">
        <f>DJ132</f>
        <v>88850.5</v>
      </c>
      <c r="EU132" s="83"/>
      <c r="EV132" s="83"/>
      <c r="EW132" s="83"/>
      <c r="EX132" s="83"/>
      <c r="EY132" s="83"/>
      <c r="EZ132" s="83"/>
      <c r="FA132" s="83"/>
      <c r="FB132" s="83"/>
      <c r="FC132" s="83"/>
      <c r="FD132" s="83"/>
      <c r="FE132" s="83"/>
      <c r="FF132" s="83"/>
      <c r="FG132" s="83"/>
      <c r="FH132" s="83"/>
      <c r="FI132" s="83"/>
      <c r="FJ132" s="83"/>
      <c r="FK132" s="94"/>
    </row>
    <row r="133" spans="1:167" ht="12" customHeight="1">
      <c r="A133" s="45" t="s">
        <v>221</v>
      </c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6"/>
      <c r="BZ133" s="91"/>
      <c r="CA133" s="77"/>
      <c r="CB133" s="77"/>
      <c r="CC133" s="77"/>
      <c r="CD133" s="77"/>
      <c r="CE133" s="77"/>
      <c r="CF133" s="92"/>
      <c r="CG133" s="85"/>
      <c r="CH133" s="36"/>
      <c r="CI133" s="36"/>
      <c r="CJ133" s="36"/>
      <c r="CK133" s="36"/>
      <c r="CL133" s="36"/>
      <c r="CM133" s="36"/>
      <c r="CN133" s="36"/>
      <c r="CO133" s="36"/>
      <c r="CP133" s="36"/>
      <c r="CQ133" s="86"/>
      <c r="CR133" s="85"/>
      <c r="CS133" s="36"/>
      <c r="CT133" s="36"/>
      <c r="CU133" s="36"/>
      <c r="CV133" s="36"/>
      <c r="CW133" s="36"/>
      <c r="CX133" s="36"/>
      <c r="CY133" s="36"/>
      <c r="CZ133" s="36"/>
      <c r="DA133" s="36"/>
      <c r="DB133" s="36"/>
      <c r="DC133" s="36"/>
      <c r="DD133" s="36"/>
      <c r="DE133" s="36"/>
      <c r="DF133" s="36"/>
      <c r="DG133" s="36"/>
      <c r="DH133" s="36"/>
      <c r="DI133" s="86"/>
      <c r="DJ133" s="85"/>
      <c r="DK133" s="36"/>
      <c r="DL133" s="36"/>
      <c r="DM133" s="36"/>
      <c r="DN133" s="36"/>
      <c r="DO133" s="36"/>
      <c r="DP133" s="36"/>
      <c r="DQ133" s="36"/>
      <c r="DR133" s="36"/>
      <c r="DS133" s="36"/>
      <c r="DT133" s="36"/>
      <c r="DU133" s="36"/>
      <c r="DV133" s="36"/>
      <c r="DW133" s="36"/>
      <c r="DX133" s="36"/>
      <c r="DY133" s="36"/>
      <c r="DZ133" s="36"/>
      <c r="EA133" s="86"/>
      <c r="EB133" s="85"/>
      <c r="EC133" s="36"/>
      <c r="ED133" s="36"/>
      <c r="EE133" s="36"/>
      <c r="EF133" s="36"/>
      <c r="EG133" s="36"/>
      <c r="EH133" s="36"/>
      <c r="EI133" s="36"/>
      <c r="EJ133" s="36"/>
      <c r="EK133" s="36"/>
      <c r="EL133" s="36"/>
      <c r="EM133" s="36"/>
      <c r="EN133" s="36"/>
      <c r="EO133" s="36"/>
      <c r="EP133" s="36"/>
      <c r="EQ133" s="36"/>
      <c r="ER133" s="36"/>
      <c r="ES133" s="86"/>
      <c r="ET133" s="85"/>
      <c r="EU133" s="36"/>
      <c r="EV133" s="36"/>
      <c r="EW133" s="36"/>
      <c r="EX133" s="36"/>
      <c r="EY133" s="36"/>
      <c r="EZ133" s="36"/>
      <c r="FA133" s="36"/>
      <c r="FB133" s="36"/>
      <c r="FC133" s="36"/>
      <c r="FD133" s="36"/>
      <c r="FE133" s="36"/>
      <c r="FF133" s="36"/>
      <c r="FG133" s="36"/>
      <c r="FH133" s="36"/>
      <c r="FI133" s="36"/>
      <c r="FJ133" s="36"/>
      <c r="FK133" s="95"/>
    </row>
    <row r="134" spans="1:167" ht="15" customHeight="1">
      <c r="A134" s="37" t="s">
        <v>222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8"/>
      <c r="BZ134" s="57" t="s">
        <v>119</v>
      </c>
      <c r="CA134" s="58"/>
      <c r="CB134" s="58"/>
      <c r="CC134" s="58"/>
      <c r="CD134" s="58"/>
      <c r="CE134" s="58"/>
      <c r="CF134" s="58"/>
      <c r="CG134" s="33">
        <v>660</v>
      </c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>
        <v>99906.1</v>
      </c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>
        <f>DJ134</f>
        <v>99906.1</v>
      </c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93"/>
    </row>
    <row r="135" spans="163:167" ht="15" customHeight="1">
      <c r="FG135" s="9"/>
      <c r="FH135" s="9"/>
      <c r="FI135" s="9"/>
      <c r="FJ135" s="9"/>
      <c r="FK135" s="8" t="s">
        <v>165</v>
      </c>
    </row>
    <row r="136" spans="1:167" s="2" customFormat="1" ht="33" customHeight="1">
      <c r="A136" s="41" t="s">
        <v>136</v>
      </c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 t="s">
        <v>137</v>
      </c>
      <c r="CA136" s="42"/>
      <c r="CB136" s="42"/>
      <c r="CC136" s="42"/>
      <c r="CD136" s="42"/>
      <c r="CE136" s="42"/>
      <c r="CF136" s="42"/>
      <c r="CG136" s="42" t="s">
        <v>173</v>
      </c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 t="s">
        <v>174</v>
      </c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 t="s">
        <v>175</v>
      </c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 t="s">
        <v>2</v>
      </c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 t="s">
        <v>1</v>
      </c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108"/>
    </row>
    <row r="137" spans="1:167" ht="12.75" customHeight="1" thickBot="1">
      <c r="A137" s="115">
        <v>1</v>
      </c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128">
        <v>2</v>
      </c>
      <c r="CA137" s="128"/>
      <c r="CB137" s="128"/>
      <c r="CC137" s="128"/>
      <c r="CD137" s="128"/>
      <c r="CE137" s="128"/>
      <c r="CF137" s="128"/>
      <c r="CG137" s="128">
        <v>3</v>
      </c>
      <c r="CH137" s="128"/>
      <c r="CI137" s="128"/>
      <c r="CJ137" s="128"/>
      <c r="CK137" s="128"/>
      <c r="CL137" s="128"/>
      <c r="CM137" s="128"/>
      <c r="CN137" s="128"/>
      <c r="CO137" s="128"/>
      <c r="CP137" s="128"/>
      <c r="CQ137" s="128"/>
      <c r="CR137" s="128">
        <v>4</v>
      </c>
      <c r="CS137" s="128"/>
      <c r="CT137" s="128"/>
      <c r="CU137" s="128"/>
      <c r="CV137" s="128"/>
      <c r="CW137" s="128"/>
      <c r="CX137" s="128"/>
      <c r="CY137" s="128"/>
      <c r="CZ137" s="128"/>
      <c r="DA137" s="128"/>
      <c r="DB137" s="128"/>
      <c r="DC137" s="128"/>
      <c r="DD137" s="128"/>
      <c r="DE137" s="128"/>
      <c r="DF137" s="128"/>
      <c r="DG137" s="128"/>
      <c r="DH137" s="128"/>
      <c r="DI137" s="128"/>
      <c r="DJ137" s="128">
        <v>5</v>
      </c>
      <c r="DK137" s="128"/>
      <c r="DL137" s="128"/>
      <c r="DM137" s="128"/>
      <c r="DN137" s="128"/>
      <c r="DO137" s="128"/>
      <c r="DP137" s="128"/>
      <c r="DQ137" s="128"/>
      <c r="DR137" s="128"/>
      <c r="DS137" s="128"/>
      <c r="DT137" s="128"/>
      <c r="DU137" s="128"/>
      <c r="DV137" s="128"/>
      <c r="DW137" s="128"/>
      <c r="DX137" s="128"/>
      <c r="DY137" s="128"/>
      <c r="DZ137" s="128"/>
      <c r="EA137" s="128"/>
      <c r="EB137" s="128">
        <v>6</v>
      </c>
      <c r="EC137" s="128"/>
      <c r="ED137" s="128"/>
      <c r="EE137" s="128"/>
      <c r="EF137" s="128"/>
      <c r="EG137" s="128"/>
      <c r="EH137" s="128"/>
      <c r="EI137" s="128"/>
      <c r="EJ137" s="128"/>
      <c r="EK137" s="128"/>
      <c r="EL137" s="128"/>
      <c r="EM137" s="128"/>
      <c r="EN137" s="128"/>
      <c r="EO137" s="128"/>
      <c r="EP137" s="128"/>
      <c r="EQ137" s="128"/>
      <c r="ER137" s="128"/>
      <c r="ES137" s="128"/>
      <c r="ET137" s="128">
        <v>7</v>
      </c>
      <c r="EU137" s="128"/>
      <c r="EV137" s="128"/>
      <c r="EW137" s="128"/>
      <c r="EX137" s="128"/>
      <c r="EY137" s="128"/>
      <c r="EZ137" s="128"/>
      <c r="FA137" s="128"/>
      <c r="FB137" s="128"/>
      <c r="FC137" s="128"/>
      <c r="FD137" s="128"/>
      <c r="FE137" s="128"/>
      <c r="FF137" s="128"/>
      <c r="FG137" s="128"/>
      <c r="FH137" s="128"/>
      <c r="FI137" s="128"/>
      <c r="FJ137" s="128"/>
      <c r="FK137" s="82"/>
    </row>
    <row r="138" spans="1:167" ht="15" customHeight="1">
      <c r="A138" s="39" t="s">
        <v>143</v>
      </c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40"/>
      <c r="BZ138" s="99" t="s">
        <v>122</v>
      </c>
      <c r="CA138" s="100"/>
      <c r="CB138" s="100"/>
      <c r="CC138" s="100"/>
      <c r="CD138" s="100"/>
      <c r="CE138" s="100"/>
      <c r="CF138" s="100"/>
      <c r="CG138" s="101"/>
      <c r="CH138" s="101"/>
      <c r="CI138" s="101"/>
      <c r="CJ138" s="101"/>
      <c r="CK138" s="101"/>
      <c r="CL138" s="101"/>
      <c r="CM138" s="101"/>
      <c r="CN138" s="101"/>
      <c r="CO138" s="101"/>
      <c r="CP138" s="101"/>
      <c r="CQ138" s="101"/>
      <c r="CR138" s="101"/>
      <c r="CS138" s="101"/>
      <c r="CT138" s="101"/>
      <c r="CU138" s="101"/>
      <c r="CV138" s="101"/>
      <c r="CW138" s="101"/>
      <c r="CX138" s="101"/>
      <c r="CY138" s="101"/>
      <c r="CZ138" s="101"/>
      <c r="DA138" s="101"/>
      <c r="DB138" s="101"/>
      <c r="DC138" s="101"/>
      <c r="DD138" s="101"/>
      <c r="DE138" s="101"/>
      <c r="DF138" s="101"/>
      <c r="DG138" s="101"/>
      <c r="DH138" s="101"/>
      <c r="DI138" s="101"/>
      <c r="DJ138" s="101">
        <f>DJ139+DJ143+DJ147</f>
        <v>-11823.719999999972</v>
      </c>
      <c r="DK138" s="101"/>
      <c r="DL138" s="101"/>
      <c r="DM138" s="101"/>
      <c r="DN138" s="101"/>
      <c r="DO138" s="101"/>
      <c r="DP138" s="101"/>
      <c r="DQ138" s="101"/>
      <c r="DR138" s="101"/>
      <c r="DS138" s="101"/>
      <c r="DT138" s="101"/>
      <c r="DU138" s="101"/>
      <c r="DV138" s="101"/>
      <c r="DW138" s="101"/>
      <c r="DX138" s="101"/>
      <c r="DY138" s="101"/>
      <c r="DZ138" s="101"/>
      <c r="EA138" s="101"/>
      <c r="EB138" s="101"/>
      <c r="EC138" s="101"/>
      <c r="ED138" s="101"/>
      <c r="EE138" s="101"/>
      <c r="EF138" s="101"/>
      <c r="EG138" s="101"/>
      <c r="EH138" s="101"/>
      <c r="EI138" s="101"/>
      <c r="EJ138" s="101"/>
      <c r="EK138" s="101"/>
      <c r="EL138" s="101"/>
      <c r="EM138" s="101"/>
      <c r="EN138" s="101"/>
      <c r="EO138" s="101"/>
      <c r="EP138" s="101"/>
      <c r="EQ138" s="101"/>
      <c r="ER138" s="101"/>
      <c r="ES138" s="101"/>
      <c r="ET138" s="101">
        <f>DJ138</f>
        <v>-11823.719999999972</v>
      </c>
      <c r="EU138" s="101"/>
      <c r="EV138" s="101"/>
      <c r="EW138" s="101"/>
      <c r="EX138" s="101"/>
      <c r="EY138" s="101"/>
      <c r="EZ138" s="101"/>
      <c r="FA138" s="101"/>
      <c r="FB138" s="101"/>
      <c r="FC138" s="101"/>
      <c r="FD138" s="101"/>
      <c r="FE138" s="101"/>
      <c r="FF138" s="101"/>
      <c r="FG138" s="101"/>
      <c r="FH138" s="101"/>
      <c r="FI138" s="101"/>
      <c r="FJ138" s="101"/>
      <c r="FK138" s="127"/>
    </row>
    <row r="139" spans="1:167" ht="15" customHeight="1">
      <c r="A139" s="47" t="s">
        <v>223</v>
      </c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8"/>
      <c r="BZ139" s="57" t="s">
        <v>123</v>
      </c>
      <c r="CA139" s="58"/>
      <c r="CB139" s="58"/>
      <c r="CC139" s="58"/>
      <c r="CD139" s="58"/>
      <c r="CE139" s="58"/>
      <c r="CF139" s="58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93"/>
    </row>
    <row r="140" spans="1:167" ht="12" customHeight="1">
      <c r="A140" s="53" t="s">
        <v>23</v>
      </c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4"/>
      <c r="BZ140" s="88" t="s">
        <v>124</v>
      </c>
      <c r="CA140" s="89"/>
      <c r="CB140" s="89"/>
      <c r="CC140" s="89"/>
      <c r="CD140" s="89"/>
      <c r="CE140" s="89"/>
      <c r="CF140" s="90"/>
      <c r="CG140" s="82">
        <v>710</v>
      </c>
      <c r="CH140" s="83"/>
      <c r="CI140" s="83"/>
      <c r="CJ140" s="83"/>
      <c r="CK140" s="83"/>
      <c r="CL140" s="83"/>
      <c r="CM140" s="83"/>
      <c r="CN140" s="83"/>
      <c r="CO140" s="83"/>
      <c r="CP140" s="83"/>
      <c r="CQ140" s="84"/>
      <c r="CR140" s="82"/>
      <c r="CS140" s="83"/>
      <c r="CT140" s="83"/>
      <c r="CU140" s="83"/>
      <c r="CV140" s="83"/>
      <c r="CW140" s="83"/>
      <c r="CX140" s="83"/>
      <c r="CY140" s="83"/>
      <c r="CZ140" s="83"/>
      <c r="DA140" s="83"/>
      <c r="DB140" s="83"/>
      <c r="DC140" s="83"/>
      <c r="DD140" s="83"/>
      <c r="DE140" s="83"/>
      <c r="DF140" s="83"/>
      <c r="DG140" s="83"/>
      <c r="DH140" s="83"/>
      <c r="DI140" s="84"/>
      <c r="DJ140" s="82"/>
      <c r="DK140" s="83"/>
      <c r="DL140" s="83"/>
      <c r="DM140" s="83"/>
      <c r="DN140" s="83"/>
      <c r="DO140" s="83"/>
      <c r="DP140" s="83"/>
      <c r="DQ140" s="83"/>
      <c r="DR140" s="83"/>
      <c r="DS140" s="83"/>
      <c r="DT140" s="83"/>
      <c r="DU140" s="83"/>
      <c r="DV140" s="83"/>
      <c r="DW140" s="83"/>
      <c r="DX140" s="83"/>
      <c r="DY140" s="83"/>
      <c r="DZ140" s="83"/>
      <c r="EA140" s="84"/>
      <c r="EB140" s="82"/>
      <c r="EC140" s="83"/>
      <c r="ED140" s="83"/>
      <c r="EE140" s="83"/>
      <c r="EF140" s="83"/>
      <c r="EG140" s="83"/>
      <c r="EH140" s="83"/>
      <c r="EI140" s="83"/>
      <c r="EJ140" s="83"/>
      <c r="EK140" s="83"/>
      <c r="EL140" s="83"/>
      <c r="EM140" s="83"/>
      <c r="EN140" s="83"/>
      <c r="EO140" s="83"/>
      <c r="EP140" s="83"/>
      <c r="EQ140" s="83"/>
      <c r="ER140" s="83"/>
      <c r="ES140" s="84"/>
      <c r="ET140" s="82"/>
      <c r="EU140" s="83"/>
      <c r="EV140" s="83"/>
      <c r="EW140" s="83"/>
      <c r="EX140" s="83"/>
      <c r="EY140" s="83"/>
      <c r="EZ140" s="83"/>
      <c r="FA140" s="83"/>
      <c r="FB140" s="83"/>
      <c r="FC140" s="83"/>
      <c r="FD140" s="83"/>
      <c r="FE140" s="83"/>
      <c r="FF140" s="83"/>
      <c r="FG140" s="83"/>
      <c r="FH140" s="83"/>
      <c r="FI140" s="83"/>
      <c r="FJ140" s="83"/>
      <c r="FK140" s="94"/>
    </row>
    <row r="141" spans="1:167" ht="12" customHeight="1">
      <c r="A141" s="45" t="s">
        <v>224</v>
      </c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6"/>
      <c r="BZ141" s="91"/>
      <c r="CA141" s="77"/>
      <c r="CB141" s="77"/>
      <c r="CC141" s="77"/>
      <c r="CD141" s="77"/>
      <c r="CE141" s="77"/>
      <c r="CF141" s="92"/>
      <c r="CG141" s="85"/>
      <c r="CH141" s="36"/>
      <c r="CI141" s="36"/>
      <c r="CJ141" s="36"/>
      <c r="CK141" s="36"/>
      <c r="CL141" s="36"/>
      <c r="CM141" s="36"/>
      <c r="CN141" s="36"/>
      <c r="CO141" s="36"/>
      <c r="CP141" s="36"/>
      <c r="CQ141" s="86"/>
      <c r="CR141" s="85"/>
      <c r="CS141" s="36"/>
      <c r="CT141" s="36"/>
      <c r="CU141" s="36"/>
      <c r="CV141" s="36"/>
      <c r="CW141" s="36"/>
      <c r="CX141" s="36"/>
      <c r="CY141" s="36"/>
      <c r="CZ141" s="36"/>
      <c r="DA141" s="36"/>
      <c r="DB141" s="36"/>
      <c r="DC141" s="36"/>
      <c r="DD141" s="36"/>
      <c r="DE141" s="36"/>
      <c r="DF141" s="36"/>
      <c r="DG141" s="36"/>
      <c r="DH141" s="36"/>
      <c r="DI141" s="86"/>
      <c r="DJ141" s="85"/>
      <c r="DK141" s="36"/>
      <c r="DL141" s="36"/>
      <c r="DM141" s="36"/>
      <c r="DN141" s="36"/>
      <c r="DO141" s="36"/>
      <c r="DP141" s="36"/>
      <c r="DQ141" s="36"/>
      <c r="DR141" s="36"/>
      <c r="DS141" s="36"/>
      <c r="DT141" s="36"/>
      <c r="DU141" s="36"/>
      <c r="DV141" s="36"/>
      <c r="DW141" s="36"/>
      <c r="DX141" s="36"/>
      <c r="DY141" s="36"/>
      <c r="DZ141" s="36"/>
      <c r="EA141" s="86"/>
      <c r="EB141" s="85"/>
      <c r="EC141" s="36"/>
      <c r="ED141" s="36"/>
      <c r="EE141" s="36"/>
      <c r="EF141" s="36"/>
      <c r="EG141" s="36"/>
      <c r="EH141" s="36"/>
      <c r="EI141" s="36"/>
      <c r="EJ141" s="36"/>
      <c r="EK141" s="36"/>
      <c r="EL141" s="36"/>
      <c r="EM141" s="36"/>
      <c r="EN141" s="36"/>
      <c r="EO141" s="36"/>
      <c r="EP141" s="36"/>
      <c r="EQ141" s="36"/>
      <c r="ER141" s="36"/>
      <c r="ES141" s="86"/>
      <c r="ET141" s="85"/>
      <c r="EU141" s="36"/>
      <c r="EV141" s="36"/>
      <c r="EW141" s="36"/>
      <c r="EX141" s="36"/>
      <c r="EY141" s="36"/>
      <c r="EZ141" s="36"/>
      <c r="FA141" s="36"/>
      <c r="FB141" s="36"/>
      <c r="FC141" s="36"/>
      <c r="FD141" s="36"/>
      <c r="FE141" s="36"/>
      <c r="FF141" s="36"/>
      <c r="FG141" s="36"/>
      <c r="FH141" s="36"/>
      <c r="FI141" s="36"/>
      <c r="FJ141" s="36"/>
      <c r="FK141" s="95"/>
    </row>
    <row r="142" spans="1:167" ht="15" customHeight="1">
      <c r="A142" s="37" t="s">
        <v>225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8"/>
      <c r="BZ142" s="57" t="s">
        <v>125</v>
      </c>
      <c r="CA142" s="58"/>
      <c r="CB142" s="58"/>
      <c r="CC142" s="58"/>
      <c r="CD142" s="58"/>
      <c r="CE142" s="58"/>
      <c r="CF142" s="58"/>
      <c r="CG142" s="33">
        <v>810</v>
      </c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93"/>
    </row>
    <row r="143" spans="1:167" ht="15" customHeight="1">
      <c r="A143" s="47" t="s">
        <v>226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8"/>
      <c r="BZ143" s="57" t="s">
        <v>126</v>
      </c>
      <c r="CA143" s="58"/>
      <c r="CB143" s="58"/>
      <c r="CC143" s="58"/>
      <c r="CD143" s="58"/>
      <c r="CE143" s="58"/>
      <c r="CF143" s="58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93"/>
    </row>
    <row r="144" spans="1:167" ht="12" customHeight="1">
      <c r="A144" s="53" t="s">
        <v>23</v>
      </c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4"/>
      <c r="BZ144" s="88" t="s">
        <v>127</v>
      </c>
      <c r="CA144" s="89"/>
      <c r="CB144" s="89"/>
      <c r="CC144" s="89"/>
      <c r="CD144" s="89"/>
      <c r="CE144" s="89"/>
      <c r="CF144" s="90"/>
      <c r="CG144" s="82">
        <v>720</v>
      </c>
      <c r="CH144" s="83"/>
      <c r="CI144" s="83"/>
      <c r="CJ144" s="83"/>
      <c r="CK144" s="83"/>
      <c r="CL144" s="83"/>
      <c r="CM144" s="83"/>
      <c r="CN144" s="83"/>
      <c r="CO144" s="83"/>
      <c r="CP144" s="83"/>
      <c r="CQ144" s="84"/>
      <c r="CR144" s="82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/>
      <c r="DD144" s="83"/>
      <c r="DE144" s="83"/>
      <c r="DF144" s="83"/>
      <c r="DG144" s="83"/>
      <c r="DH144" s="83"/>
      <c r="DI144" s="84"/>
      <c r="DJ144" s="82"/>
      <c r="DK144" s="83"/>
      <c r="DL144" s="83"/>
      <c r="DM144" s="83"/>
      <c r="DN144" s="83"/>
      <c r="DO144" s="83"/>
      <c r="DP144" s="83"/>
      <c r="DQ144" s="83"/>
      <c r="DR144" s="83"/>
      <c r="DS144" s="83"/>
      <c r="DT144" s="83"/>
      <c r="DU144" s="83"/>
      <c r="DV144" s="83"/>
      <c r="DW144" s="83"/>
      <c r="DX144" s="83"/>
      <c r="DY144" s="83"/>
      <c r="DZ144" s="83"/>
      <c r="EA144" s="84"/>
      <c r="EB144" s="82"/>
      <c r="EC144" s="83"/>
      <c r="ED144" s="83"/>
      <c r="EE144" s="83"/>
      <c r="EF144" s="83"/>
      <c r="EG144" s="83"/>
      <c r="EH144" s="83"/>
      <c r="EI144" s="83"/>
      <c r="EJ144" s="83"/>
      <c r="EK144" s="83"/>
      <c r="EL144" s="83"/>
      <c r="EM144" s="83"/>
      <c r="EN144" s="83"/>
      <c r="EO144" s="83"/>
      <c r="EP144" s="83"/>
      <c r="EQ144" s="83"/>
      <c r="ER144" s="83"/>
      <c r="ES144" s="84"/>
      <c r="ET144" s="82"/>
      <c r="EU144" s="83"/>
      <c r="EV144" s="83"/>
      <c r="EW144" s="83"/>
      <c r="EX144" s="83"/>
      <c r="EY144" s="83"/>
      <c r="EZ144" s="83"/>
      <c r="FA144" s="83"/>
      <c r="FB144" s="83"/>
      <c r="FC144" s="83"/>
      <c r="FD144" s="83"/>
      <c r="FE144" s="83"/>
      <c r="FF144" s="83"/>
      <c r="FG144" s="83"/>
      <c r="FH144" s="83"/>
      <c r="FI144" s="83"/>
      <c r="FJ144" s="83"/>
      <c r="FK144" s="94"/>
    </row>
    <row r="145" spans="1:167" ht="12" customHeight="1">
      <c r="A145" s="45" t="s">
        <v>239</v>
      </c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6"/>
      <c r="BZ145" s="91"/>
      <c r="CA145" s="77"/>
      <c r="CB145" s="77"/>
      <c r="CC145" s="77"/>
      <c r="CD145" s="77"/>
      <c r="CE145" s="77"/>
      <c r="CF145" s="92"/>
      <c r="CG145" s="85"/>
      <c r="CH145" s="36"/>
      <c r="CI145" s="36"/>
      <c r="CJ145" s="36"/>
      <c r="CK145" s="36"/>
      <c r="CL145" s="36"/>
      <c r="CM145" s="36"/>
      <c r="CN145" s="36"/>
      <c r="CO145" s="36"/>
      <c r="CP145" s="36"/>
      <c r="CQ145" s="86"/>
      <c r="CR145" s="85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86"/>
      <c r="DJ145" s="85"/>
      <c r="DK145" s="36"/>
      <c r="DL145" s="36"/>
      <c r="DM145" s="36"/>
      <c r="DN145" s="36"/>
      <c r="DO145" s="36"/>
      <c r="DP145" s="36"/>
      <c r="DQ145" s="36"/>
      <c r="DR145" s="36"/>
      <c r="DS145" s="36"/>
      <c r="DT145" s="36"/>
      <c r="DU145" s="36"/>
      <c r="DV145" s="36"/>
      <c r="DW145" s="36"/>
      <c r="DX145" s="36"/>
      <c r="DY145" s="36"/>
      <c r="DZ145" s="36"/>
      <c r="EA145" s="86"/>
      <c r="EB145" s="85"/>
      <c r="EC145" s="36"/>
      <c r="ED145" s="36"/>
      <c r="EE145" s="36"/>
      <c r="EF145" s="36"/>
      <c r="EG145" s="36"/>
      <c r="EH145" s="36"/>
      <c r="EI145" s="36"/>
      <c r="EJ145" s="36"/>
      <c r="EK145" s="36"/>
      <c r="EL145" s="36"/>
      <c r="EM145" s="36"/>
      <c r="EN145" s="36"/>
      <c r="EO145" s="36"/>
      <c r="EP145" s="36"/>
      <c r="EQ145" s="36"/>
      <c r="ER145" s="36"/>
      <c r="ES145" s="86"/>
      <c r="ET145" s="85"/>
      <c r="EU145" s="36"/>
      <c r="EV145" s="36"/>
      <c r="EW145" s="36"/>
      <c r="EX145" s="36"/>
      <c r="EY145" s="36"/>
      <c r="EZ145" s="36"/>
      <c r="FA145" s="36"/>
      <c r="FB145" s="36"/>
      <c r="FC145" s="36"/>
      <c r="FD145" s="36"/>
      <c r="FE145" s="36"/>
      <c r="FF145" s="36"/>
      <c r="FG145" s="36"/>
      <c r="FH145" s="36"/>
      <c r="FI145" s="36"/>
      <c r="FJ145" s="36"/>
      <c r="FK145" s="95"/>
    </row>
    <row r="146" spans="1:167" ht="15" customHeight="1">
      <c r="A146" s="37" t="s">
        <v>227</v>
      </c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8"/>
      <c r="BZ146" s="57" t="s">
        <v>128</v>
      </c>
      <c r="CA146" s="58"/>
      <c r="CB146" s="58"/>
      <c r="CC146" s="58"/>
      <c r="CD146" s="58"/>
      <c r="CE146" s="58"/>
      <c r="CF146" s="58"/>
      <c r="CG146" s="33">
        <v>820</v>
      </c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93"/>
    </row>
    <row r="147" spans="1:167" ht="15" customHeight="1">
      <c r="A147" s="47" t="s">
        <v>157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8"/>
      <c r="BZ147" s="57" t="s">
        <v>129</v>
      </c>
      <c r="CA147" s="58"/>
      <c r="CB147" s="58"/>
      <c r="CC147" s="58"/>
      <c r="CD147" s="58"/>
      <c r="CE147" s="58"/>
      <c r="CF147" s="58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>
        <f>DJ148-DJ150</f>
        <v>-11823.719999999972</v>
      </c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>
        <f>DJ147</f>
        <v>-11823.719999999972</v>
      </c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93"/>
    </row>
    <row r="148" spans="1:167" ht="12" customHeight="1">
      <c r="A148" s="53" t="s">
        <v>23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4"/>
      <c r="BZ148" s="88" t="s">
        <v>130</v>
      </c>
      <c r="CA148" s="89"/>
      <c r="CB148" s="89"/>
      <c r="CC148" s="89"/>
      <c r="CD148" s="89"/>
      <c r="CE148" s="89"/>
      <c r="CF148" s="90"/>
      <c r="CG148" s="82">
        <v>730</v>
      </c>
      <c r="CH148" s="83"/>
      <c r="CI148" s="83"/>
      <c r="CJ148" s="83"/>
      <c r="CK148" s="83"/>
      <c r="CL148" s="83"/>
      <c r="CM148" s="83"/>
      <c r="CN148" s="83"/>
      <c r="CO148" s="83"/>
      <c r="CP148" s="83"/>
      <c r="CQ148" s="84"/>
      <c r="CR148" s="82"/>
      <c r="CS148" s="83"/>
      <c r="CT148" s="83"/>
      <c r="CU148" s="83"/>
      <c r="CV148" s="83"/>
      <c r="CW148" s="83"/>
      <c r="CX148" s="83"/>
      <c r="CY148" s="83"/>
      <c r="CZ148" s="83"/>
      <c r="DA148" s="83"/>
      <c r="DB148" s="83"/>
      <c r="DC148" s="83"/>
      <c r="DD148" s="83"/>
      <c r="DE148" s="83"/>
      <c r="DF148" s="83"/>
      <c r="DG148" s="83"/>
      <c r="DH148" s="83"/>
      <c r="DI148" s="84"/>
      <c r="DJ148" s="82">
        <v>323670.4</v>
      </c>
      <c r="DK148" s="83"/>
      <c r="DL148" s="83"/>
      <c r="DM148" s="83"/>
      <c r="DN148" s="83"/>
      <c r="DO148" s="83"/>
      <c r="DP148" s="83"/>
      <c r="DQ148" s="83"/>
      <c r="DR148" s="83"/>
      <c r="DS148" s="83"/>
      <c r="DT148" s="83"/>
      <c r="DU148" s="83"/>
      <c r="DV148" s="83"/>
      <c r="DW148" s="83"/>
      <c r="DX148" s="83"/>
      <c r="DY148" s="83"/>
      <c r="DZ148" s="83"/>
      <c r="EA148" s="84"/>
      <c r="EB148" s="82"/>
      <c r="EC148" s="83"/>
      <c r="ED148" s="83"/>
      <c r="EE148" s="83"/>
      <c r="EF148" s="83"/>
      <c r="EG148" s="83"/>
      <c r="EH148" s="83"/>
      <c r="EI148" s="83"/>
      <c r="EJ148" s="83"/>
      <c r="EK148" s="83"/>
      <c r="EL148" s="83"/>
      <c r="EM148" s="83"/>
      <c r="EN148" s="83"/>
      <c r="EO148" s="83"/>
      <c r="EP148" s="83"/>
      <c r="EQ148" s="83"/>
      <c r="ER148" s="83"/>
      <c r="ES148" s="84"/>
      <c r="ET148" s="82">
        <f>DJ148</f>
        <v>323670.4</v>
      </c>
      <c r="EU148" s="83"/>
      <c r="EV148" s="83"/>
      <c r="EW148" s="83"/>
      <c r="EX148" s="83"/>
      <c r="EY148" s="83"/>
      <c r="EZ148" s="83"/>
      <c r="FA148" s="83"/>
      <c r="FB148" s="83"/>
      <c r="FC148" s="83"/>
      <c r="FD148" s="83"/>
      <c r="FE148" s="83"/>
      <c r="FF148" s="83"/>
      <c r="FG148" s="83"/>
      <c r="FH148" s="83"/>
      <c r="FI148" s="83"/>
      <c r="FJ148" s="83"/>
      <c r="FK148" s="94"/>
    </row>
    <row r="149" spans="1:167" ht="12" customHeight="1">
      <c r="A149" s="45" t="s">
        <v>120</v>
      </c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6"/>
      <c r="BZ149" s="91"/>
      <c r="CA149" s="77"/>
      <c r="CB149" s="77"/>
      <c r="CC149" s="77"/>
      <c r="CD149" s="77"/>
      <c r="CE149" s="77"/>
      <c r="CF149" s="92"/>
      <c r="CG149" s="85"/>
      <c r="CH149" s="36"/>
      <c r="CI149" s="36"/>
      <c r="CJ149" s="36"/>
      <c r="CK149" s="36"/>
      <c r="CL149" s="36"/>
      <c r="CM149" s="36"/>
      <c r="CN149" s="36"/>
      <c r="CO149" s="36"/>
      <c r="CP149" s="36"/>
      <c r="CQ149" s="86"/>
      <c r="CR149" s="85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86"/>
      <c r="DJ149" s="85"/>
      <c r="DK149" s="36"/>
      <c r="DL149" s="36"/>
      <c r="DM149" s="36"/>
      <c r="DN149" s="36"/>
      <c r="DO149" s="36"/>
      <c r="DP149" s="36"/>
      <c r="DQ149" s="36"/>
      <c r="DR149" s="36"/>
      <c r="DS149" s="36"/>
      <c r="DT149" s="36"/>
      <c r="DU149" s="36"/>
      <c r="DV149" s="36"/>
      <c r="DW149" s="36"/>
      <c r="DX149" s="36"/>
      <c r="DY149" s="36"/>
      <c r="DZ149" s="36"/>
      <c r="EA149" s="86"/>
      <c r="EB149" s="85"/>
      <c r="EC149" s="36"/>
      <c r="ED149" s="36"/>
      <c r="EE149" s="36"/>
      <c r="EF149" s="36"/>
      <c r="EG149" s="36"/>
      <c r="EH149" s="36"/>
      <c r="EI149" s="36"/>
      <c r="EJ149" s="36"/>
      <c r="EK149" s="36"/>
      <c r="EL149" s="36"/>
      <c r="EM149" s="36"/>
      <c r="EN149" s="36"/>
      <c r="EO149" s="36"/>
      <c r="EP149" s="36"/>
      <c r="EQ149" s="36"/>
      <c r="ER149" s="36"/>
      <c r="ES149" s="86"/>
      <c r="ET149" s="85"/>
      <c r="EU149" s="36"/>
      <c r="EV149" s="36"/>
      <c r="EW149" s="36"/>
      <c r="EX149" s="36"/>
      <c r="EY149" s="36"/>
      <c r="EZ149" s="36"/>
      <c r="FA149" s="36"/>
      <c r="FB149" s="36"/>
      <c r="FC149" s="36"/>
      <c r="FD149" s="36"/>
      <c r="FE149" s="36"/>
      <c r="FF149" s="36"/>
      <c r="FG149" s="36"/>
      <c r="FH149" s="36"/>
      <c r="FI149" s="36"/>
      <c r="FJ149" s="36"/>
      <c r="FK149" s="95"/>
    </row>
    <row r="150" spans="1:167" ht="15" customHeight="1" thickBot="1">
      <c r="A150" s="6" t="s">
        <v>121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7"/>
      <c r="BZ150" s="80" t="s">
        <v>131</v>
      </c>
      <c r="CA150" s="81"/>
      <c r="CB150" s="81"/>
      <c r="CC150" s="81"/>
      <c r="CD150" s="81"/>
      <c r="CE150" s="81"/>
      <c r="CF150" s="81"/>
      <c r="CG150" s="78">
        <v>830</v>
      </c>
      <c r="CH150" s="78"/>
      <c r="CI150" s="78"/>
      <c r="CJ150" s="78"/>
      <c r="CK150" s="78"/>
      <c r="CL150" s="78"/>
      <c r="CM150" s="78"/>
      <c r="CN150" s="78"/>
      <c r="CO150" s="78"/>
      <c r="CP150" s="78"/>
      <c r="CQ150" s="78"/>
      <c r="CR150" s="78"/>
      <c r="CS150" s="78"/>
      <c r="CT150" s="78"/>
      <c r="CU150" s="78"/>
      <c r="CV150" s="78"/>
      <c r="CW150" s="78"/>
      <c r="CX150" s="78"/>
      <c r="CY150" s="78"/>
      <c r="CZ150" s="78"/>
      <c r="DA150" s="78"/>
      <c r="DB150" s="78"/>
      <c r="DC150" s="78"/>
      <c r="DD150" s="78"/>
      <c r="DE150" s="78"/>
      <c r="DF150" s="78"/>
      <c r="DG150" s="78"/>
      <c r="DH150" s="78"/>
      <c r="DI150" s="78"/>
      <c r="DJ150" s="78">
        <v>335494.12</v>
      </c>
      <c r="DK150" s="78"/>
      <c r="DL150" s="78"/>
      <c r="DM150" s="78"/>
      <c r="DN150" s="78"/>
      <c r="DO150" s="78"/>
      <c r="DP150" s="78"/>
      <c r="DQ150" s="78"/>
      <c r="DR150" s="78"/>
      <c r="DS150" s="78"/>
      <c r="DT150" s="78"/>
      <c r="DU150" s="78"/>
      <c r="DV150" s="78"/>
      <c r="DW150" s="78"/>
      <c r="DX150" s="78"/>
      <c r="DY150" s="78"/>
      <c r="DZ150" s="78"/>
      <c r="EA150" s="78"/>
      <c r="EB150" s="78"/>
      <c r="EC150" s="78"/>
      <c r="ED150" s="78"/>
      <c r="EE150" s="78"/>
      <c r="EF150" s="78"/>
      <c r="EG150" s="78"/>
      <c r="EH150" s="78"/>
      <c r="EI150" s="78"/>
      <c r="EJ150" s="78"/>
      <c r="EK150" s="78"/>
      <c r="EL150" s="78"/>
      <c r="EM150" s="78"/>
      <c r="EN150" s="78"/>
      <c r="EO150" s="78"/>
      <c r="EP150" s="78"/>
      <c r="EQ150" s="78"/>
      <c r="ER150" s="78"/>
      <c r="ES150" s="78"/>
      <c r="ET150" s="78">
        <f>DJ150</f>
        <v>335494.12</v>
      </c>
      <c r="EU150" s="78"/>
      <c r="EV150" s="78"/>
      <c r="EW150" s="78"/>
      <c r="EX150" s="78"/>
      <c r="EY150" s="78"/>
      <c r="EZ150" s="78"/>
      <c r="FA150" s="78"/>
      <c r="FB150" s="78"/>
      <c r="FC150" s="78"/>
      <c r="FD150" s="78"/>
      <c r="FE150" s="78"/>
      <c r="FF150" s="78"/>
      <c r="FG150" s="78"/>
      <c r="FH150" s="78"/>
      <c r="FI150" s="78"/>
      <c r="FJ150" s="78"/>
      <c r="FK150" s="79"/>
    </row>
    <row r="151" ht="37.5" customHeight="1"/>
    <row r="152" spans="1:141" ht="11.25">
      <c r="A152" s="1" t="s">
        <v>132</v>
      </c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Z152" s="1" t="s">
        <v>139</v>
      </c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N152" s="36"/>
      <c r="DO152" s="36"/>
      <c r="DP152" s="36"/>
      <c r="DQ152" s="36"/>
      <c r="DR152" s="36"/>
      <c r="DS152" s="36"/>
      <c r="DT152" s="36"/>
      <c r="DU152" s="36"/>
      <c r="DV152" s="36"/>
      <c r="DW152" s="36"/>
      <c r="DX152" s="36"/>
      <c r="DY152" s="36"/>
      <c r="DZ152" s="36"/>
      <c r="EA152" s="36"/>
      <c r="EB152" s="36"/>
      <c r="EC152" s="36"/>
      <c r="ED152" s="36"/>
      <c r="EE152" s="36"/>
      <c r="EF152" s="36"/>
      <c r="EG152" s="36"/>
      <c r="EH152" s="36"/>
      <c r="EI152" s="36"/>
      <c r="EJ152" s="36"/>
      <c r="EK152" s="36"/>
    </row>
    <row r="153" spans="15:141" s="18" customFormat="1" ht="9.75">
      <c r="O153" s="87" t="s">
        <v>133</v>
      </c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K153" s="87" t="s">
        <v>134</v>
      </c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CR153" s="87" t="s">
        <v>133</v>
      </c>
      <c r="CS153" s="87"/>
      <c r="CT153" s="87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7"/>
      <c r="DG153" s="87"/>
      <c r="DH153" s="87"/>
      <c r="DI153" s="87"/>
      <c r="DN153" s="87" t="s">
        <v>134</v>
      </c>
      <c r="DO153" s="87"/>
      <c r="DP153" s="87"/>
      <c r="DQ153" s="87"/>
      <c r="DR153" s="87"/>
      <c r="DS153" s="87"/>
      <c r="DT153" s="87"/>
      <c r="DU153" s="87"/>
      <c r="DV153" s="87"/>
      <c r="DW153" s="87"/>
      <c r="DX153" s="87"/>
      <c r="DY153" s="87"/>
      <c r="DZ153" s="87"/>
      <c r="EA153" s="87"/>
      <c r="EB153" s="87"/>
      <c r="EC153" s="87"/>
      <c r="ED153" s="87"/>
      <c r="EE153" s="87"/>
      <c r="EF153" s="87"/>
      <c r="EG153" s="87"/>
      <c r="EH153" s="87"/>
      <c r="EI153" s="87"/>
      <c r="EJ153" s="87"/>
      <c r="EK153" s="87"/>
    </row>
    <row r="154" spans="19:97" ht="14.25" customHeight="1"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</row>
    <row r="155" spans="19:167" s="20" customFormat="1" ht="14.25" customHeight="1"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8" t="s">
        <v>228</v>
      </c>
      <c r="AS155" s="21"/>
      <c r="AT155" s="21"/>
      <c r="AU155" s="21"/>
      <c r="AV155" s="21"/>
      <c r="AW155" s="21"/>
      <c r="AX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  <c r="DT155" s="36"/>
      <c r="DU155" s="36"/>
      <c r="DV155" s="36"/>
      <c r="DW155" s="36"/>
      <c r="DX155" s="36"/>
      <c r="DY155" s="36"/>
      <c r="DZ155" s="36"/>
      <c r="EA155" s="36"/>
      <c r="EB155" s="36"/>
      <c r="EC155" s="36"/>
      <c r="ED155" s="36"/>
      <c r="EE155" s="36"/>
      <c r="EF155" s="36"/>
      <c r="EG155" s="36"/>
      <c r="EH155" s="36"/>
      <c r="EI155" s="36"/>
      <c r="EJ155" s="36"/>
      <c r="EK155" s="36"/>
      <c r="EL155" s="36"/>
      <c r="EM155" s="36"/>
      <c r="EN155" s="36"/>
      <c r="EO155" s="36"/>
      <c r="EP155" s="36"/>
      <c r="EQ155" s="36"/>
      <c r="ER155" s="36"/>
      <c r="ES155" s="36"/>
      <c r="ET155" s="36"/>
      <c r="EU155" s="36"/>
      <c r="EV155" s="36"/>
      <c r="EW155" s="36"/>
      <c r="EX155" s="36"/>
      <c r="EY155" s="36"/>
      <c r="EZ155" s="36"/>
      <c r="FA155" s="36"/>
      <c r="FB155" s="36"/>
      <c r="FC155" s="36"/>
      <c r="FD155" s="36"/>
      <c r="FE155" s="36"/>
      <c r="FF155" s="36"/>
      <c r="FG155" s="36"/>
      <c r="FH155" s="36"/>
      <c r="FI155" s="36"/>
      <c r="FJ155" s="36"/>
      <c r="FK155" s="36"/>
    </row>
    <row r="156" spans="19:167" s="18" customFormat="1" ht="14.25" customHeight="1"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87" t="s">
        <v>229</v>
      </c>
      <c r="CA156" s="87"/>
      <c r="CB156" s="87"/>
      <c r="CC156" s="87"/>
      <c r="CD156" s="87"/>
      <c r="CE156" s="87"/>
      <c r="CF156" s="87"/>
      <c r="CG156" s="87"/>
      <c r="CH156" s="87"/>
      <c r="CI156" s="87"/>
      <c r="CJ156" s="87"/>
      <c r="CK156" s="87"/>
      <c r="CL156" s="87"/>
      <c r="CM156" s="87"/>
      <c r="CN156" s="87"/>
      <c r="CO156" s="87"/>
      <c r="CP156" s="87"/>
      <c r="CQ156" s="87"/>
      <c r="CR156" s="87"/>
      <c r="CS156" s="87"/>
      <c r="CT156" s="87"/>
      <c r="CU156" s="87"/>
      <c r="CV156" s="87"/>
      <c r="CW156" s="87"/>
      <c r="CX156" s="87"/>
      <c r="CY156" s="87"/>
      <c r="CZ156" s="87"/>
      <c r="DA156" s="87"/>
      <c r="DB156" s="87"/>
      <c r="DC156" s="87"/>
      <c r="DD156" s="87"/>
      <c r="DE156" s="87"/>
      <c r="DF156" s="87"/>
      <c r="DG156" s="87"/>
      <c r="DH156" s="87"/>
      <c r="DI156" s="87"/>
      <c r="DJ156" s="87"/>
      <c r="DK156" s="87"/>
      <c r="DL156" s="87"/>
      <c r="DM156" s="87"/>
      <c r="DN156" s="87"/>
      <c r="DO156" s="87"/>
      <c r="DP156" s="87"/>
      <c r="DQ156" s="87"/>
      <c r="DR156" s="87"/>
      <c r="DS156" s="87"/>
      <c r="DT156" s="87"/>
      <c r="DU156" s="87"/>
      <c r="DV156" s="87"/>
      <c r="DW156" s="87"/>
      <c r="DX156" s="87"/>
      <c r="DY156" s="87"/>
      <c r="DZ156" s="87"/>
      <c r="EA156" s="87"/>
      <c r="EB156" s="87"/>
      <c r="EC156" s="87"/>
      <c r="ED156" s="87"/>
      <c r="EE156" s="87"/>
      <c r="EF156" s="87"/>
      <c r="EG156" s="87"/>
      <c r="EH156" s="87"/>
      <c r="EI156" s="87"/>
      <c r="EJ156" s="87"/>
      <c r="EK156" s="87"/>
      <c r="EL156" s="87"/>
      <c r="EM156" s="87"/>
      <c r="EN156" s="87"/>
      <c r="EO156" s="87"/>
      <c r="EP156" s="87"/>
      <c r="EQ156" s="87"/>
      <c r="ER156" s="87"/>
      <c r="ES156" s="87"/>
      <c r="ET156" s="87"/>
      <c r="EU156" s="87"/>
      <c r="EV156" s="87"/>
      <c r="EW156" s="87"/>
      <c r="EX156" s="87"/>
      <c r="EY156" s="87"/>
      <c r="EZ156" s="87"/>
      <c r="FA156" s="87"/>
      <c r="FB156" s="87"/>
      <c r="FC156" s="87"/>
      <c r="FD156" s="87"/>
      <c r="FE156" s="87"/>
      <c r="FF156" s="87"/>
      <c r="FG156" s="87"/>
      <c r="FH156" s="87"/>
      <c r="FI156" s="87"/>
      <c r="FJ156" s="87"/>
      <c r="FK156" s="87"/>
    </row>
    <row r="157" spans="1:167" ht="11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 t="s">
        <v>132</v>
      </c>
      <c r="AS157" s="23"/>
      <c r="AT157" s="23"/>
      <c r="AU157" s="23"/>
      <c r="AV157" s="23"/>
      <c r="AW157" s="23"/>
      <c r="AX157" s="23"/>
      <c r="AY157" s="24"/>
      <c r="AZ157" s="24"/>
      <c r="BA157" s="24"/>
      <c r="BB157" s="24"/>
      <c r="BC157" s="24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</row>
    <row r="158" spans="1:167" ht="11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 t="s">
        <v>230</v>
      </c>
      <c r="AS158" s="23"/>
      <c r="AT158" s="23"/>
      <c r="AU158" s="23"/>
      <c r="AV158" s="23"/>
      <c r="AW158" s="23"/>
      <c r="AX158" s="23"/>
      <c r="AY158" s="24"/>
      <c r="AZ158" s="24"/>
      <c r="BA158" s="24"/>
      <c r="BB158" s="24"/>
      <c r="BC158" s="24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23"/>
      <c r="CM158" s="23"/>
      <c r="CN158" s="23"/>
      <c r="CO158" s="23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L158" s="36"/>
      <c r="DM158" s="36"/>
      <c r="DN158" s="36"/>
      <c r="DO158" s="36"/>
      <c r="DP158" s="36"/>
      <c r="DQ158" s="36"/>
      <c r="DR158" s="36"/>
      <c r="DS158" s="36"/>
      <c r="DT158" s="36"/>
      <c r="DU158" s="36"/>
      <c r="DV158" s="36"/>
      <c r="DW158" s="36"/>
      <c r="DX158" s="36"/>
      <c r="DY158" s="36"/>
      <c r="DZ158" s="36"/>
      <c r="EA158" s="36"/>
      <c r="EB158" s="36"/>
      <c r="EC158" s="36"/>
      <c r="ED158" s="36"/>
      <c r="EE158" s="36"/>
      <c r="EF158" s="36"/>
      <c r="EG158" s="36"/>
      <c r="EH158" s="36"/>
      <c r="EI158" s="36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</row>
    <row r="159" spans="1:167" s="18" customFormat="1" ht="9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6"/>
      <c r="AZ159" s="26"/>
      <c r="BA159" s="26"/>
      <c r="BB159" s="26"/>
      <c r="BC159" s="26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87" t="s">
        <v>231</v>
      </c>
      <c r="BO159" s="87"/>
      <c r="BP159" s="87"/>
      <c r="BQ159" s="87"/>
      <c r="BR159" s="87"/>
      <c r="BS159" s="87"/>
      <c r="BT159" s="87"/>
      <c r="BU159" s="87"/>
      <c r="BV159" s="87"/>
      <c r="BW159" s="87"/>
      <c r="BX159" s="87"/>
      <c r="BY159" s="87"/>
      <c r="BZ159" s="87"/>
      <c r="CA159" s="87"/>
      <c r="CB159" s="87"/>
      <c r="CC159" s="87"/>
      <c r="CD159" s="87"/>
      <c r="CE159" s="87"/>
      <c r="CF159" s="87"/>
      <c r="CG159" s="87"/>
      <c r="CH159" s="87"/>
      <c r="CI159" s="87"/>
      <c r="CJ159" s="87"/>
      <c r="CK159" s="87"/>
      <c r="CL159" s="27"/>
      <c r="CM159" s="27"/>
      <c r="CN159" s="27"/>
      <c r="CO159" s="27"/>
      <c r="CP159" s="87" t="s">
        <v>133</v>
      </c>
      <c r="CQ159" s="87"/>
      <c r="CR159" s="87"/>
      <c r="CS159" s="87"/>
      <c r="CT159" s="87"/>
      <c r="CU159" s="87"/>
      <c r="CV159" s="87"/>
      <c r="CW159" s="87"/>
      <c r="CX159" s="87"/>
      <c r="CY159" s="87"/>
      <c r="CZ159" s="87"/>
      <c r="DA159" s="87"/>
      <c r="DB159" s="87"/>
      <c r="DC159" s="87"/>
      <c r="DD159" s="87"/>
      <c r="DE159" s="87"/>
      <c r="DF159" s="87"/>
      <c r="DG159" s="87"/>
      <c r="DL159" s="87" t="s">
        <v>134</v>
      </c>
      <c r="DM159" s="87"/>
      <c r="DN159" s="87"/>
      <c r="DO159" s="87"/>
      <c r="DP159" s="87"/>
      <c r="DQ159" s="87"/>
      <c r="DR159" s="87"/>
      <c r="DS159" s="87"/>
      <c r="DT159" s="87"/>
      <c r="DU159" s="87"/>
      <c r="DV159" s="87"/>
      <c r="DW159" s="87"/>
      <c r="DX159" s="87"/>
      <c r="DY159" s="87"/>
      <c r="DZ159" s="87"/>
      <c r="EA159" s="87"/>
      <c r="EB159" s="87"/>
      <c r="EC159" s="87"/>
      <c r="ED159" s="87"/>
      <c r="EE159" s="87"/>
      <c r="EF159" s="87"/>
      <c r="EG159" s="87"/>
      <c r="EH159" s="87"/>
      <c r="EI159" s="87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</row>
    <row r="160" spans="1:167" s="18" customFormat="1" ht="9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6"/>
      <c r="AZ160" s="26"/>
      <c r="BA160" s="26"/>
      <c r="BB160" s="26"/>
      <c r="BC160" s="26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7"/>
      <c r="CM160" s="27"/>
      <c r="CN160" s="27"/>
      <c r="CO160" s="27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</row>
    <row r="161" spans="1:167" ht="11.25">
      <c r="A161" s="24" t="s">
        <v>232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23"/>
      <c r="AM161" s="23"/>
      <c r="AN161" s="23"/>
      <c r="AO161" s="23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23"/>
      <c r="CK161" s="23"/>
      <c r="CL161" s="23"/>
      <c r="CM161" s="23"/>
      <c r="CN161" s="77"/>
      <c r="CO161" s="77"/>
      <c r="CP161" s="77"/>
      <c r="CQ161" s="77"/>
      <c r="CR161" s="77"/>
      <c r="CS161" s="77"/>
      <c r="CT161" s="77"/>
      <c r="CU161" s="77"/>
      <c r="CV161" s="77"/>
      <c r="CW161" s="77"/>
      <c r="CX161" s="77"/>
      <c r="CY161" s="77"/>
      <c r="CZ161" s="77"/>
      <c r="DA161" s="77"/>
      <c r="DB161" s="77"/>
      <c r="DC161" s="77"/>
      <c r="DD161" s="77"/>
      <c r="DE161" s="77"/>
      <c r="DF161" s="77"/>
      <c r="DG161" s="77"/>
      <c r="DH161" s="77"/>
      <c r="DI161" s="77"/>
      <c r="DJ161" s="77"/>
      <c r="DK161" s="77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</row>
    <row r="162" spans="1:167" s="18" customFormat="1" ht="9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N162" s="87" t="s">
        <v>231</v>
      </c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27"/>
      <c r="AM162" s="27"/>
      <c r="AN162" s="27"/>
      <c r="AO162" s="27"/>
      <c r="AP162" s="87" t="s">
        <v>133</v>
      </c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L162" s="87" t="s">
        <v>134</v>
      </c>
      <c r="BM162" s="87"/>
      <c r="BN162" s="87"/>
      <c r="BO162" s="87"/>
      <c r="BP162" s="87"/>
      <c r="BQ162" s="87"/>
      <c r="BR162" s="87"/>
      <c r="BS162" s="87"/>
      <c r="BT162" s="87"/>
      <c r="BU162" s="87"/>
      <c r="BV162" s="87"/>
      <c r="BW162" s="87"/>
      <c r="BX162" s="87"/>
      <c r="BY162" s="87"/>
      <c r="BZ162" s="87"/>
      <c r="CA162" s="87"/>
      <c r="CB162" s="87"/>
      <c r="CC162" s="87"/>
      <c r="CD162" s="87"/>
      <c r="CE162" s="87"/>
      <c r="CF162" s="87"/>
      <c r="CG162" s="87"/>
      <c r="CH162" s="87"/>
      <c r="CI162" s="87"/>
      <c r="CN162" s="87" t="s">
        <v>233</v>
      </c>
      <c r="CO162" s="87"/>
      <c r="CP162" s="87"/>
      <c r="CQ162" s="87"/>
      <c r="CR162" s="87"/>
      <c r="CS162" s="87"/>
      <c r="CT162" s="87"/>
      <c r="CU162" s="87"/>
      <c r="CV162" s="87"/>
      <c r="CW162" s="87"/>
      <c r="CX162" s="87"/>
      <c r="CY162" s="87"/>
      <c r="CZ162" s="87"/>
      <c r="DA162" s="87"/>
      <c r="DB162" s="87"/>
      <c r="DC162" s="87"/>
      <c r="DD162" s="87"/>
      <c r="DE162" s="87"/>
      <c r="DF162" s="87"/>
      <c r="DG162" s="87"/>
      <c r="DH162" s="87"/>
      <c r="DI162" s="87"/>
      <c r="DJ162" s="87"/>
      <c r="DK162" s="87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</row>
    <row r="163" spans="1:167" ht="11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4"/>
      <c r="AZ163" s="24"/>
      <c r="BA163" s="24"/>
      <c r="BB163" s="24"/>
      <c r="BC163" s="24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</row>
    <row r="164" spans="1:35" ht="11.25">
      <c r="A164" s="76" t="s">
        <v>135</v>
      </c>
      <c r="B164" s="76"/>
      <c r="C164" s="77"/>
      <c r="D164" s="77"/>
      <c r="E164" s="77"/>
      <c r="F164" s="77"/>
      <c r="G164" s="74" t="s">
        <v>135</v>
      </c>
      <c r="H164" s="74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74">
        <v>20</v>
      </c>
      <c r="AC164" s="74"/>
      <c r="AD164" s="74"/>
      <c r="AE164" s="74"/>
      <c r="AF164" s="75"/>
      <c r="AG164" s="75"/>
      <c r="AH164" s="75"/>
      <c r="AI164" s="1" t="s">
        <v>29</v>
      </c>
    </row>
    <row r="165" s="12" customFormat="1" ht="3" customHeight="1"/>
  </sheetData>
  <sheetProtection/>
  <mergeCells count="828">
    <mergeCell ref="CG110:CQ110"/>
    <mergeCell ref="CR110:DI110"/>
    <mergeCell ref="DJ110:EA110"/>
    <mergeCell ref="CG86:CQ86"/>
    <mergeCell ref="CR95:DI96"/>
    <mergeCell ref="DJ99:EA100"/>
    <mergeCell ref="CG87:CQ88"/>
    <mergeCell ref="CR87:DI88"/>
    <mergeCell ref="DJ87:EA88"/>
    <mergeCell ref="CG89:CQ89"/>
    <mergeCell ref="DJ131:EA131"/>
    <mergeCell ref="DJ107:EA107"/>
    <mergeCell ref="CR131:DI131"/>
    <mergeCell ref="CR124:DI125"/>
    <mergeCell ref="DJ124:EA125"/>
    <mergeCell ref="CR118:DI118"/>
    <mergeCell ref="DJ118:EA118"/>
    <mergeCell ref="DJ115:EA115"/>
    <mergeCell ref="A102:BY102"/>
    <mergeCell ref="BZ102:CF102"/>
    <mergeCell ref="CG102:CQ102"/>
    <mergeCell ref="CR102:DI102"/>
    <mergeCell ref="ET71:FK71"/>
    <mergeCell ref="ET72:FK72"/>
    <mergeCell ref="DJ98:EA98"/>
    <mergeCell ref="ET91:FK92"/>
    <mergeCell ref="ET95:FK96"/>
    <mergeCell ref="DJ95:EA96"/>
    <mergeCell ref="ET87:FK88"/>
    <mergeCell ref="DJ89:EA89"/>
    <mergeCell ref="EB89:ES89"/>
    <mergeCell ref="A72:BY72"/>
    <mergeCell ref="ET85:FK85"/>
    <mergeCell ref="DJ83:EA83"/>
    <mergeCell ref="BZ83:CF83"/>
    <mergeCell ref="CG83:CQ83"/>
    <mergeCell ref="BZ84:CF84"/>
    <mergeCell ref="CG84:CQ84"/>
    <mergeCell ref="CR84:DI84"/>
    <mergeCell ref="DJ84:EA84"/>
    <mergeCell ref="CG72:CQ72"/>
    <mergeCell ref="CR37:DI37"/>
    <mergeCell ref="DJ37:EA37"/>
    <mergeCell ref="EB37:ES37"/>
    <mergeCell ref="EB69:ES70"/>
    <mergeCell ref="EB57:ES58"/>
    <mergeCell ref="EB56:ES56"/>
    <mergeCell ref="DJ43:EA43"/>
    <mergeCell ref="DJ42:EA42"/>
    <mergeCell ref="EB43:ES43"/>
    <mergeCell ref="DJ41:EA41"/>
    <mergeCell ref="BZ63:CF63"/>
    <mergeCell ref="EB64:ES64"/>
    <mergeCell ref="BZ60:CF60"/>
    <mergeCell ref="CG60:CQ60"/>
    <mergeCell ref="CR60:DI60"/>
    <mergeCell ref="BZ64:CF64"/>
    <mergeCell ref="CR65:DI66"/>
    <mergeCell ref="DJ65:EA66"/>
    <mergeCell ref="CG57:CQ58"/>
    <mergeCell ref="CR57:DI58"/>
    <mergeCell ref="DJ57:EA58"/>
    <mergeCell ref="DJ63:EA63"/>
    <mergeCell ref="CG64:CQ64"/>
    <mergeCell ref="CR64:DI64"/>
    <mergeCell ref="DJ64:EA64"/>
    <mergeCell ref="CG63:CQ63"/>
    <mergeCell ref="ET37:FK37"/>
    <mergeCell ref="CQ5:CT5"/>
    <mergeCell ref="AI6:EA6"/>
    <mergeCell ref="AI7:EA7"/>
    <mergeCell ref="AI8:EA8"/>
    <mergeCell ref="AI10:EA10"/>
    <mergeCell ref="CG21:CQ22"/>
    <mergeCell ref="CR21:DI22"/>
    <mergeCell ref="CR36:DI36"/>
    <mergeCell ref="DJ36:EA36"/>
    <mergeCell ref="ET36:FK36"/>
    <mergeCell ref="EB31:ES31"/>
    <mergeCell ref="ET31:FK31"/>
    <mergeCell ref="EB32:ES32"/>
    <mergeCell ref="ET32:FK32"/>
    <mergeCell ref="ET30:FK30"/>
    <mergeCell ref="ET28:FK29"/>
    <mergeCell ref="ET24:FK24"/>
    <mergeCell ref="ET27:FK27"/>
    <mergeCell ref="ET25:FK26"/>
    <mergeCell ref="EB132:ES133"/>
    <mergeCell ref="DJ21:EA22"/>
    <mergeCell ref="EB21:ES22"/>
    <mergeCell ref="EB30:ES30"/>
    <mergeCell ref="EB27:ES27"/>
    <mergeCell ref="EB28:ES29"/>
    <mergeCell ref="EB36:ES36"/>
    <mergeCell ref="DJ49:EA50"/>
    <mergeCell ref="EB71:ES71"/>
    <mergeCell ref="DJ132:EA133"/>
    <mergeCell ref="EB120:ES121"/>
    <mergeCell ref="ET120:FK121"/>
    <mergeCell ref="EB124:ES125"/>
    <mergeCell ref="ET124:FK125"/>
    <mergeCell ref="EB122:ES122"/>
    <mergeCell ref="ET122:FK122"/>
    <mergeCell ref="EB123:ES123"/>
    <mergeCell ref="ET123:FK123"/>
    <mergeCell ref="BZ128:CF129"/>
    <mergeCell ref="CR128:DI129"/>
    <mergeCell ref="BZ124:CF125"/>
    <mergeCell ref="CG124:CQ125"/>
    <mergeCell ref="BZ112:CF113"/>
    <mergeCell ref="CG112:CQ113"/>
    <mergeCell ref="CR112:DI113"/>
    <mergeCell ref="BZ116:CF117"/>
    <mergeCell ref="CG116:CQ117"/>
    <mergeCell ref="BZ130:CF130"/>
    <mergeCell ref="CG130:CQ130"/>
    <mergeCell ref="CR130:DI130"/>
    <mergeCell ref="CR138:DI138"/>
    <mergeCell ref="CR136:DI136"/>
    <mergeCell ref="BZ134:CF134"/>
    <mergeCell ref="CG134:CQ134"/>
    <mergeCell ref="CR134:DI134"/>
    <mergeCell ref="CR132:DI133"/>
    <mergeCell ref="EB134:ES134"/>
    <mergeCell ref="DJ134:EA134"/>
    <mergeCell ref="ET134:FK134"/>
    <mergeCell ref="A137:BY137"/>
    <mergeCell ref="BZ137:CF137"/>
    <mergeCell ref="CG137:CQ137"/>
    <mergeCell ref="CR137:DI137"/>
    <mergeCell ref="BZ131:CF131"/>
    <mergeCell ref="CG131:CQ131"/>
    <mergeCell ref="BZ136:CF136"/>
    <mergeCell ref="CG136:CQ136"/>
    <mergeCell ref="BZ132:CF133"/>
    <mergeCell ref="CG132:CQ133"/>
    <mergeCell ref="EB138:ES138"/>
    <mergeCell ref="ET138:FK138"/>
    <mergeCell ref="BZ127:CF127"/>
    <mergeCell ref="CG127:CQ127"/>
    <mergeCell ref="CR127:DI127"/>
    <mergeCell ref="DJ127:EA127"/>
    <mergeCell ref="EB137:ES137"/>
    <mergeCell ref="BZ138:CF138"/>
    <mergeCell ref="CG138:CQ138"/>
    <mergeCell ref="ET137:FK137"/>
    <mergeCell ref="BZ126:CF126"/>
    <mergeCell ref="CG126:CQ126"/>
    <mergeCell ref="CR126:DI126"/>
    <mergeCell ref="DJ126:EA126"/>
    <mergeCell ref="BZ123:CF123"/>
    <mergeCell ref="CG123:CQ123"/>
    <mergeCell ref="CR123:DI123"/>
    <mergeCell ref="DJ123:EA123"/>
    <mergeCell ref="BZ122:CF122"/>
    <mergeCell ref="CG122:CQ122"/>
    <mergeCell ref="CR122:DI122"/>
    <mergeCell ref="DJ122:EA122"/>
    <mergeCell ref="DJ119:EA119"/>
    <mergeCell ref="EB119:ES119"/>
    <mergeCell ref="EB118:ES118"/>
    <mergeCell ref="ET118:FK118"/>
    <mergeCell ref="CG118:CQ118"/>
    <mergeCell ref="BZ119:CF119"/>
    <mergeCell ref="CG119:CQ119"/>
    <mergeCell ref="CR119:DI119"/>
    <mergeCell ref="A115:BY115"/>
    <mergeCell ref="A116:BY116"/>
    <mergeCell ref="EB115:ES115"/>
    <mergeCell ref="ET115:FK115"/>
    <mergeCell ref="CR116:DI117"/>
    <mergeCell ref="DJ116:EA117"/>
    <mergeCell ref="CG115:CQ115"/>
    <mergeCell ref="CR115:DI115"/>
    <mergeCell ref="ET98:FK98"/>
    <mergeCell ref="BZ120:CF121"/>
    <mergeCell ref="BZ110:CF110"/>
    <mergeCell ref="BZ111:CF111"/>
    <mergeCell ref="BZ114:CF114"/>
    <mergeCell ref="BZ115:CF115"/>
    <mergeCell ref="EB116:ES117"/>
    <mergeCell ref="ET116:FK117"/>
    <mergeCell ref="ET119:FK119"/>
    <mergeCell ref="BZ118:CF118"/>
    <mergeCell ref="ET102:FK102"/>
    <mergeCell ref="DJ101:EA101"/>
    <mergeCell ref="DJ102:EA102"/>
    <mergeCell ref="EB99:ES100"/>
    <mergeCell ref="ET99:FK100"/>
    <mergeCell ref="ET103:FK104"/>
    <mergeCell ref="DJ105:EA105"/>
    <mergeCell ref="EB105:ES105"/>
    <mergeCell ref="ET105:FK105"/>
    <mergeCell ref="ET107:FK107"/>
    <mergeCell ref="DJ112:EA113"/>
    <mergeCell ref="EB112:ES113"/>
    <mergeCell ref="ET112:FK113"/>
    <mergeCell ref="EB107:ES107"/>
    <mergeCell ref="CG91:CQ92"/>
    <mergeCell ref="CR91:DI92"/>
    <mergeCell ref="DJ91:EA92"/>
    <mergeCell ref="EB114:ES114"/>
    <mergeCell ref="DJ103:EA104"/>
    <mergeCell ref="EB103:ES104"/>
    <mergeCell ref="EB101:ES101"/>
    <mergeCell ref="EB102:ES102"/>
    <mergeCell ref="DJ97:EA97"/>
    <mergeCell ref="EB97:ES97"/>
    <mergeCell ref="BZ98:CF98"/>
    <mergeCell ref="CG98:CQ98"/>
    <mergeCell ref="CR98:DI98"/>
    <mergeCell ref="BZ99:CF100"/>
    <mergeCell ref="CG99:CQ100"/>
    <mergeCell ref="CR99:DI100"/>
    <mergeCell ref="BZ101:CF101"/>
    <mergeCell ref="CG101:CQ101"/>
    <mergeCell ref="CR101:DI101"/>
    <mergeCell ref="BZ107:CF107"/>
    <mergeCell ref="CG107:CQ107"/>
    <mergeCell ref="CR107:DI107"/>
    <mergeCell ref="BZ103:CF104"/>
    <mergeCell ref="CG103:CQ104"/>
    <mergeCell ref="CR103:DI104"/>
    <mergeCell ref="BZ105:CF105"/>
    <mergeCell ref="BZ109:CF109"/>
    <mergeCell ref="CG109:CQ109"/>
    <mergeCell ref="CR109:DI109"/>
    <mergeCell ref="ET108:FK108"/>
    <mergeCell ref="DJ109:EA109"/>
    <mergeCell ref="EB109:ES109"/>
    <mergeCell ref="ET109:FK109"/>
    <mergeCell ref="BZ108:CF108"/>
    <mergeCell ref="CG108:CQ108"/>
    <mergeCell ref="CR108:DI108"/>
    <mergeCell ref="CR89:DI89"/>
    <mergeCell ref="EB110:ES110"/>
    <mergeCell ref="ET94:FK94"/>
    <mergeCell ref="CG94:CQ94"/>
    <mergeCell ref="CR94:DI94"/>
    <mergeCell ref="DJ94:EA94"/>
    <mergeCell ref="EB94:ES94"/>
    <mergeCell ref="CR105:DI105"/>
    <mergeCell ref="CG105:CQ105"/>
    <mergeCell ref="CG90:CQ90"/>
    <mergeCell ref="EB90:ES90"/>
    <mergeCell ref="EB111:ES111"/>
    <mergeCell ref="DJ108:EA108"/>
    <mergeCell ref="EB108:ES108"/>
    <mergeCell ref="EB98:ES98"/>
    <mergeCell ref="ET89:FK89"/>
    <mergeCell ref="ET90:FK90"/>
    <mergeCell ref="ET93:FK93"/>
    <mergeCell ref="ET97:FK97"/>
    <mergeCell ref="ET101:FK101"/>
    <mergeCell ref="CG114:CQ114"/>
    <mergeCell ref="CG111:CQ111"/>
    <mergeCell ref="CR111:DI111"/>
    <mergeCell ref="DJ111:EA111"/>
    <mergeCell ref="CR114:DI114"/>
    <mergeCell ref="DJ114:EA114"/>
    <mergeCell ref="ET114:FK114"/>
    <mergeCell ref="ET111:FK111"/>
    <mergeCell ref="ET110:FK110"/>
    <mergeCell ref="BZ90:CF90"/>
    <mergeCell ref="BZ93:CF93"/>
    <mergeCell ref="BZ94:CF94"/>
    <mergeCell ref="BZ86:CF86"/>
    <mergeCell ref="BZ89:CF89"/>
    <mergeCell ref="BZ87:CF88"/>
    <mergeCell ref="BZ91:CF92"/>
    <mergeCell ref="CG97:CQ97"/>
    <mergeCell ref="CR97:DI97"/>
    <mergeCell ref="BZ95:CF96"/>
    <mergeCell ref="CG93:CQ93"/>
    <mergeCell ref="CR93:DI93"/>
    <mergeCell ref="BZ97:CF97"/>
    <mergeCell ref="CG95:CQ96"/>
    <mergeCell ref="CR86:DI86"/>
    <mergeCell ref="DJ86:EA86"/>
    <mergeCell ref="EB86:ES86"/>
    <mergeCell ref="EB95:ES96"/>
    <mergeCell ref="EB93:ES93"/>
    <mergeCell ref="DJ93:EA93"/>
    <mergeCell ref="EB91:ES92"/>
    <mergeCell ref="EB87:ES88"/>
    <mergeCell ref="CR90:DI90"/>
    <mergeCell ref="DJ90:EA90"/>
    <mergeCell ref="BZ85:CF85"/>
    <mergeCell ref="CG85:CQ85"/>
    <mergeCell ref="CR85:DI85"/>
    <mergeCell ref="DJ85:EA85"/>
    <mergeCell ref="BZ82:CF82"/>
    <mergeCell ref="CG82:CQ82"/>
    <mergeCell ref="CR82:DI82"/>
    <mergeCell ref="EB83:ES83"/>
    <mergeCell ref="DJ82:EA82"/>
    <mergeCell ref="EB82:ES82"/>
    <mergeCell ref="CR83:DI83"/>
    <mergeCell ref="ET82:FK82"/>
    <mergeCell ref="DJ81:EA81"/>
    <mergeCell ref="EB81:ES81"/>
    <mergeCell ref="ET81:FK81"/>
    <mergeCell ref="ET83:FK83"/>
    <mergeCell ref="EB84:ES84"/>
    <mergeCell ref="ET84:FK84"/>
    <mergeCell ref="EB85:ES85"/>
    <mergeCell ref="ET86:FK86"/>
    <mergeCell ref="ET80:FK80"/>
    <mergeCell ref="BZ79:CF79"/>
    <mergeCell ref="CG79:CQ79"/>
    <mergeCell ref="CR79:DI79"/>
    <mergeCell ref="BZ80:CF80"/>
    <mergeCell ref="CG80:CQ80"/>
    <mergeCell ref="CR80:DI80"/>
    <mergeCell ref="DJ80:EA80"/>
    <mergeCell ref="ET79:FK79"/>
    <mergeCell ref="CP158:DG158"/>
    <mergeCell ref="DL158:EI158"/>
    <mergeCell ref="CP159:DG159"/>
    <mergeCell ref="BZ76:CF76"/>
    <mergeCell ref="CG76:CQ76"/>
    <mergeCell ref="CR76:DI76"/>
    <mergeCell ref="DJ79:EA79"/>
    <mergeCell ref="DJ76:EA76"/>
    <mergeCell ref="BZ77:CF78"/>
    <mergeCell ref="CG77:CQ78"/>
    <mergeCell ref="A142:BY142"/>
    <mergeCell ref="CR152:DI152"/>
    <mergeCell ref="DN152:EK152"/>
    <mergeCell ref="N162:AK162"/>
    <mergeCell ref="AP162:BG162"/>
    <mergeCell ref="BL162:CI162"/>
    <mergeCell ref="BZ155:FK155"/>
    <mergeCell ref="BZ156:FK156"/>
    <mergeCell ref="BN158:CK158"/>
    <mergeCell ref="BN159:CK159"/>
    <mergeCell ref="N161:AK161"/>
    <mergeCell ref="AP161:BG161"/>
    <mergeCell ref="BL161:CI161"/>
    <mergeCell ref="DL159:EI159"/>
    <mergeCell ref="CN161:DK161"/>
    <mergeCell ref="EB130:ES130"/>
    <mergeCell ref="ET130:FK130"/>
    <mergeCell ref="EB131:ES131"/>
    <mergeCell ref="EB127:ES127"/>
    <mergeCell ref="ET127:FK127"/>
    <mergeCell ref="ET131:FK131"/>
    <mergeCell ref="CG120:CQ121"/>
    <mergeCell ref="CR120:DI121"/>
    <mergeCell ref="DJ120:EA121"/>
    <mergeCell ref="CR139:DI139"/>
    <mergeCell ref="DJ139:EA139"/>
    <mergeCell ref="DJ137:EA137"/>
    <mergeCell ref="DJ136:EA136"/>
    <mergeCell ref="DJ130:EA130"/>
    <mergeCell ref="DJ138:EA138"/>
    <mergeCell ref="CG128:CQ129"/>
    <mergeCell ref="ET76:FK76"/>
    <mergeCell ref="EB77:ES78"/>
    <mergeCell ref="ET77:FK78"/>
    <mergeCell ref="EB76:ES76"/>
    <mergeCell ref="EB139:ES139"/>
    <mergeCell ref="ET139:FK139"/>
    <mergeCell ref="DJ128:EA129"/>
    <mergeCell ref="EB126:ES126"/>
    <mergeCell ref="ET126:FK126"/>
    <mergeCell ref="EB128:ES129"/>
    <mergeCell ref="ET128:FK129"/>
    <mergeCell ref="EB136:ES136"/>
    <mergeCell ref="ET136:FK136"/>
    <mergeCell ref="ET132:FK133"/>
    <mergeCell ref="A65:BY65"/>
    <mergeCell ref="CR75:DI75"/>
    <mergeCell ref="CR81:DI81"/>
    <mergeCell ref="EB75:ES75"/>
    <mergeCell ref="EB79:ES79"/>
    <mergeCell ref="CR77:DI78"/>
    <mergeCell ref="DJ77:EA78"/>
    <mergeCell ref="EB80:ES80"/>
    <mergeCell ref="EB72:ES72"/>
    <mergeCell ref="BZ65:CF66"/>
    <mergeCell ref="ET75:FK75"/>
    <mergeCell ref="ET69:FK70"/>
    <mergeCell ref="BZ71:CF71"/>
    <mergeCell ref="CG71:CQ71"/>
    <mergeCell ref="CR71:DI71"/>
    <mergeCell ref="CR69:DI70"/>
    <mergeCell ref="DJ69:EA70"/>
    <mergeCell ref="DJ75:EA75"/>
    <mergeCell ref="BZ69:CF70"/>
    <mergeCell ref="CG69:CQ70"/>
    <mergeCell ref="CG65:CQ66"/>
    <mergeCell ref="DJ68:EA68"/>
    <mergeCell ref="ET74:FK74"/>
    <mergeCell ref="ET61:FK62"/>
    <mergeCell ref="EB61:ES62"/>
    <mergeCell ref="ET67:FK67"/>
    <mergeCell ref="ET65:FK66"/>
    <mergeCell ref="ET68:FK68"/>
    <mergeCell ref="EB68:ES68"/>
    <mergeCell ref="EB67:ES67"/>
    <mergeCell ref="EB60:ES60"/>
    <mergeCell ref="ET63:FK63"/>
    <mergeCell ref="ET64:FK64"/>
    <mergeCell ref="EB63:ES63"/>
    <mergeCell ref="BZ75:CF75"/>
    <mergeCell ref="CG75:CQ75"/>
    <mergeCell ref="CG139:CQ139"/>
    <mergeCell ref="DJ60:EA60"/>
    <mergeCell ref="CR74:DI74"/>
    <mergeCell ref="DJ61:EA62"/>
    <mergeCell ref="DJ72:EA72"/>
    <mergeCell ref="CR63:DI63"/>
    <mergeCell ref="CR67:DI67"/>
    <mergeCell ref="DJ74:EA74"/>
    <mergeCell ref="BZ74:CF74"/>
    <mergeCell ref="CG74:CQ74"/>
    <mergeCell ref="DJ67:EA67"/>
    <mergeCell ref="DJ71:EA71"/>
    <mergeCell ref="CG68:CQ68"/>
    <mergeCell ref="CR68:DI68"/>
    <mergeCell ref="BZ72:CF72"/>
    <mergeCell ref="CR72:DI72"/>
    <mergeCell ref="CG67:CQ67"/>
    <mergeCell ref="CN162:DK162"/>
    <mergeCell ref="ET60:FK60"/>
    <mergeCell ref="EB59:ES59"/>
    <mergeCell ref="EB65:ES66"/>
    <mergeCell ref="EB74:ES74"/>
    <mergeCell ref="CG61:CQ62"/>
    <mergeCell ref="CR61:DI62"/>
    <mergeCell ref="ET140:FK141"/>
    <mergeCell ref="EB142:ES142"/>
    <mergeCell ref="ET59:FK59"/>
    <mergeCell ref="A76:BY76"/>
    <mergeCell ref="A74:BY74"/>
    <mergeCell ref="A21:BY21"/>
    <mergeCell ref="A48:BY48"/>
    <mergeCell ref="A44:BY44"/>
    <mergeCell ref="A45:BY45"/>
    <mergeCell ref="A29:BY29"/>
    <mergeCell ref="A75:BY75"/>
    <mergeCell ref="A70:BY70"/>
    <mergeCell ref="A71:BY71"/>
    <mergeCell ref="BZ24:CF24"/>
    <mergeCell ref="BZ27:CF27"/>
    <mergeCell ref="A14:BY14"/>
    <mergeCell ref="A15:BY15"/>
    <mergeCell ref="A19:BY19"/>
    <mergeCell ref="A20:BY20"/>
    <mergeCell ref="A22:BY22"/>
    <mergeCell ref="BZ21:CF22"/>
    <mergeCell ref="BZ23:CF23"/>
    <mergeCell ref="BZ18:CF18"/>
    <mergeCell ref="CR15:DI15"/>
    <mergeCell ref="CR14:DI14"/>
    <mergeCell ref="BZ19:CF19"/>
    <mergeCell ref="BZ20:CF20"/>
    <mergeCell ref="BZ14:CF14"/>
    <mergeCell ref="BZ15:CF15"/>
    <mergeCell ref="BZ16:CF16"/>
    <mergeCell ref="CG14:CQ14"/>
    <mergeCell ref="CG15:CQ15"/>
    <mergeCell ref="CG19:CQ19"/>
    <mergeCell ref="ET18:FK18"/>
    <mergeCell ref="ET19:FK19"/>
    <mergeCell ref="ET20:FK20"/>
    <mergeCell ref="CR16:DI16"/>
    <mergeCell ref="DJ18:EA18"/>
    <mergeCell ref="EB18:ES18"/>
    <mergeCell ref="CR19:DI19"/>
    <mergeCell ref="DJ16:EA16"/>
    <mergeCell ref="DJ17:EA17"/>
    <mergeCell ref="EB17:ES17"/>
    <mergeCell ref="DJ25:EA26"/>
    <mergeCell ref="EB25:ES26"/>
    <mergeCell ref="EB24:ES24"/>
    <mergeCell ref="EB19:ES19"/>
    <mergeCell ref="DJ24:EA24"/>
    <mergeCell ref="DJ19:EA19"/>
    <mergeCell ref="DJ23:EA23"/>
    <mergeCell ref="EB23:ES23"/>
    <mergeCell ref="A27:BY27"/>
    <mergeCell ref="A26:BY26"/>
    <mergeCell ref="CG27:CQ27"/>
    <mergeCell ref="BZ28:CF29"/>
    <mergeCell ref="CG20:CQ20"/>
    <mergeCell ref="CR20:DI20"/>
    <mergeCell ref="EB20:ES20"/>
    <mergeCell ref="CG23:CQ23"/>
    <mergeCell ref="CR23:DI23"/>
    <mergeCell ref="DJ20:EA20"/>
    <mergeCell ref="CR24:DI24"/>
    <mergeCell ref="CG24:CQ24"/>
    <mergeCell ref="BZ35:CF35"/>
    <mergeCell ref="CR33:DI34"/>
    <mergeCell ref="CR35:DI35"/>
    <mergeCell ref="CR25:DI26"/>
    <mergeCell ref="BZ30:CF30"/>
    <mergeCell ref="BZ25:CF26"/>
    <mergeCell ref="CG25:CQ26"/>
    <mergeCell ref="CG30:CQ30"/>
    <mergeCell ref="DJ27:EA27"/>
    <mergeCell ref="CG31:CQ31"/>
    <mergeCell ref="CR31:DI31"/>
    <mergeCell ref="DJ28:EA29"/>
    <mergeCell ref="CR28:DI29"/>
    <mergeCell ref="CR30:DI30"/>
    <mergeCell ref="DJ30:EA30"/>
    <mergeCell ref="DJ31:EA31"/>
    <mergeCell ref="CG28:CQ29"/>
    <mergeCell ref="DJ47:EA47"/>
    <mergeCell ref="DJ46:EA46"/>
    <mergeCell ref="CR42:DI42"/>
    <mergeCell ref="CG40:CQ40"/>
    <mergeCell ref="CR40:DI40"/>
    <mergeCell ref="CG41:CQ41"/>
    <mergeCell ref="CG42:CQ42"/>
    <mergeCell ref="EB42:ES42"/>
    <mergeCell ref="EB44:ES45"/>
    <mergeCell ref="DJ32:EA32"/>
    <mergeCell ref="ET56:FK56"/>
    <mergeCell ref="DJ38:EA38"/>
    <mergeCell ref="EB38:ES38"/>
    <mergeCell ref="ET38:FK38"/>
    <mergeCell ref="EB49:ES50"/>
    <mergeCell ref="DJ40:EA40"/>
    <mergeCell ref="DJ48:EA48"/>
    <mergeCell ref="EB46:ES46"/>
    <mergeCell ref="ET46:FK46"/>
    <mergeCell ref="DJ44:EA45"/>
    <mergeCell ref="DJ33:EA34"/>
    <mergeCell ref="EB33:ES34"/>
    <mergeCell ref="ET33:FK34"/>
    <mergeCell ref="EB35:ES35"/>
    <mergeCell ref="ET35:FK35"/>
    <mergeCell ref="ET44:FK45"/>
    <mergeCell ref="ET42:FK42"/>
    <mergeCell ref="ET43:FK43"/>
    <mergeCell ref="ET8:FK8"/>
    <mergeCell ref="ET6:FK6"/>
    <mergeCell ref="ET7:FK7"/>
    <mergeCell ref="ET17:FK17"/>
    <mergeCell ref="ET11:FK11"/>
    <mergeCell ref="ET12:FK12"/>
    <mergeCell ref="ET16:FK16"/>
    <mergeCell ref="ET21:FK22"/>
    <mergeCell ref="ET23:FK23"/>
    <mergeCell ref="EB41:ES41"/>
    <mergeCell ref="ET41:FK41"/>
    <mergeCell ref="EB40:ES40"/>
    <mergeCell ref="ET40:FK40"/>
    <mergeCell ref="DJ14:EA14"/>
    <mergeCell ref="EB14:ES14"/>
    <mergeCell ref="ET14:FK14"/>
    <mergeCell ref="DJ15:EA15"/>
    <mergeCell ref="ET15:FK15"/>
    <mergeCell ref="EB15:ES15"/>
    <mergeCell ref="EB16:ES16"/>
    <mergeCell ref="AJ3:EB3"/>
    <mergeCell ref="BS5:CP5"/>
    <mergeCell ref="ET9:FK9"/>
    <mergeCell ref="ET10:FK10"/>
    <mergeCell ref="ET3:FK3"/>
    <mergeCell ref="ET4:FK4"/>
    <mergeCell ref="ET5:FK5"/>
    <mergeCell ref="CU5:CW5"/>
    <mergeCell ref="CG16:CQ16"/>
    <mergeCell ref="A17:BY17"/>
    <mergeCell ref="A18:BY18"/>
    <mergeCell ref="A16:BY16"/>
    <mergeCell ref="BZ43:CF43"/>
    <mergeCell ref="BZ17:CF17"/>
    <mergeCell ref="BZ41:CF41"/>
    <mergeCell ref="BZ42:CF42"/>
    <mergeCell ref="BZ33:CF34"/>
    <mergeCell ref="BZ31:CF31"/>
    <mergeCell ref="BZ32:CF32"/>
    <mergeCell ref="CG17:CQ17"/>
    <mergeCell ref="CR17:DI17"/>
    <mergeCell ref="CR41:DI41"/>
    <mergeCell ref="CR38:DI38"/>
    <mergeCell ref="CG18:CQ18"/>
    <mergeCell ref="CR18:DI18"/>
    <mergeCell ref="CG38:CQ38"/>
    <mergeCell ref="CR27:DI27"/>
    <mergeCell ref="CG36:CQ36"/>
    <mergeCell ref="CG37:CQ37"/>
    <mergeCell ref="CR32:DI32"/>
    <mergeCell ref="CG33:CQ34"/>
    <mergeCell ref="BZ44:CF45"/>
    <mergeCell ref="CG44:CQ45"/>
    <mergeCell ref="CR44:DI45"/>
    <mergeCell ref="CG43:CQ43"/>
    <mergeCell ref="CR43:DI43"/>
    <mergeCell ref="BZ37:CF37"/>
    <mergeCell ref="BZ40:CF40"/>
    <mergeCell ref="BZ36:CF36"/>
    <mergeCell ref="A46:BY46"/>
    <mergeCell ref="A47:BY47"/>
    <mergeCell ref="CG46:CQ46"/>
    <mergeCell ref="CG32:CQ32"/>
    <mergeCell ref="A43:BY43"/>
    <mergeCell ref="A41:BY41"/>
    <mergeCell ref="A38:BY38"/>
    <mergeCell ref="BZ38:CF38"/>
    <mergeCell ref="ET48:FK48"/>
    <mergeCell ref="BZ47:CF47"/>
    <mergeCell ref="CG47:CQ47"/>
    <mergeCell ref="CR47:DI47"/>
    <mergeCell ref="EB48:ES48"/>
    <mergeCell ref="CG48:CQ48"/>
    <mergeCell ref="CR48:DI48"/>
    <mergeCell ref="BZ48:CF48"/>
    <mergeCell ref="EB47:ES47"/>
    <mergeCell ref="ET47:FK47"/>
    <mergeCell ref="BZ51:CF51"/>
    <mergeCell ref="CG51:CQ51"/>
    <mergeCell ref="CR51:DI51"/>
    <mergeCell ref="CR46:DI46"/>
    <mergeCell ref="BZ46:CF46"/>
    <mergeCell ref="BZ49:CF50"/>
    <mergeCell ref="CG49:CQ50"/>
    <mergeCell ref="CR49:DI50"/>
    <mergeCell ref="EB52:ES52"/>
    <mergeCell ref="EB54:ES54"/>
    <mergeCell ref="ET49:FK50"/>
    <mergeCell ref="DJ51:EA51"/>
    <mergeCell ref="ET51:FK51"/>
    <mergeCell ref="ET54:FK54"/>
    <mergeCell ref="EB51:ES51"/>
    <mergeCell ref="DJ52:EA52"/>
    <mergeCell ref="CG52:CQ52"/>
    <mergeCell ref="CR52:DI52"/>
    <mergeCell ref="DJ59:EA59"/>
    <mergeCell ref="CR59:DI59"/>
    <mergeCell ref="DJ55:EA55"/>
    <mergeCell ref="CG56:CQ56"/>
    <mergeCell ref="CR56:DI56"/>
    <mergeCell ref="DJ56:EA56"/>
    <mergeCell ref="CR55:DI55"/>
    <mergeCell ref="A60:BY60"/>
    <mergeCell ref="A61:BY61"/>
    <mergeCell ref="ET52:FK52"/>
    <mergeCell ref="BZ53:CF53"/>
    <mergeCell ref="CG53:CQ53"/>
    <mergeCell ref="CR53:DI53"/>
    <mergeCell ref="DJ53:EA53"/>
    <mergeCell ref="EB53:ES53"/>
    <mergeCell ref="ET53:FK53"/>
    <mergeCell ref="BZ52:CF52"/>
    <mergeCell ref="EB55:ES55"/>
    <mergeCell ref="ET55:FK55"/>
    <mergeCell ref="BZ59:CF59"/>
    <mergeCell ref="CG59:CQ59"/>
    <mergeCell ref="BZ56:CF56"/>
    <mergeCell ref="ET57:FK58"/>
    <mergeCell ref="BZ61:CF62"/>
    <mergeCell ref="BZ57:CF58"/>
    <mergeCell ref="A139:BY139"/>
    <mergeCell ref="A140:BY140"/>
    <mergeCell ref="A68:BY68"/>
    <mergeCell ref="BZ68:CF68"/>
    <mergeCell ref="A77:BY77"/>
    <mergeCell ref="A78:BY78"/>
    <mergeCell ref="A79:BY79"/>
    <mergeCell ref="A82:BY82"/>
    <mergeCell ref="A141:BY141"/>
    <mergeCell ref="DJ54:EA54"/>
    <mergeCell ref="BZ54:CF54"/>
    <mergeCell ref="CG54:CQ54"/>
    <mergeCell ref="CR54:DI54"/>
    <mergeCell ref="BZ55:CF55"/>
    <mergeCell ref="CG55:CQ55"/>
    <mergeCell ref="BZ139:CF139"/>
    <mergeCell ref="A67:BY67"/>
    <mergeCell ref="BZ67:CF67"/>
    <mergeCell ref="A147:BY147"/>
    <mergeCell ref="A148:BY148"/>
    <mergeCell ref="A149:BY149"/>
    <mergeCell ref="A143:BY143"/>
    <mergeCell ref="A144:BY144"/>
    <mergeCell ref="A145:BY145"/>
    <mergeCell ref="A146:BY146"/>
    <mergeCell ref="ET142:FK142"/>
    <mergeCell ref="BZ140:CF141"/>
    <mergeCell ref="CG140:CQ141"/>
    <mergeCell ref="CR140:DI141"/>
    <mergeCell ref="DJ140:EA141"/>
    <mergeCell ref="BZ142:CF142"/>
    <mergeCell ref="CG142:CQ142"/>
    <mergeCell ref="CR142:DI142"/>
    <mergeCell ref="DJ142:EA142"/>
    <mergeCell ref="EB140:ES141"/>
    <mergeCell ref="EB143:ES143"/>
    <mergeCell ref="ET143:FK143"/>
    <mergeCell ref="EB144:ES145"/>
    <mergeCell ref="ET144:FK145"/>
    <mergeCell ref="BZ143:CF143"/>
    <mergeCell ref="CG143:CQ143"/>
    <mergeCell ref="CR143:DI143"/>
    <mergeCell ref="DJ143:EA143"/>
    <mergeCell ref="BZ146:CF146"/>
    <mergeCell ref="ET146:FK146"/>
    <mergeCell ref="BZ144:CF145"/>
    <mergeCell ref="CG144:CQ145"/>
    <mergeCell ref="CR144:DI145"/>
    <mergeCell ref="DJ144:EA145"/>
    <mergeCell ref="CG146:CQ146"/>
    <mergeCell ref="CR146:DI146"/>
    <mergeCell ref="DJ146:EA146"/>
    <mergeCell ref="EB146:ES146"/>
    <mergeCell ref="EB147:ES147"/>
    <mergeCell ref="ET147:FK147"/>
    <mergeCell ref="EB148:ES149"/>
    <mergeCell ref="ET148:FK149"/>
    <mergeCell ref="BZ147:CF147"/>
    <mergeCell ref="CG147:CQ147"/>
    <mergeCell ref="CR147:DI147"/>
    <mergeCell ref="DJ147:EA147"/>
    <mergeCell ref="O153:AF153"/>
    <mergeCell ref="AK153:BH153"/>
    <mergeCell ref="BZ148:CF149"/>
    <mergeCell ref="CG148:CQ149"/>
    <mergeCell ref="CR148:DI149"/>
    <mergeCell ref="DJ148:EA149"/>
    <mergeCell ref="CR153:DI153"/>
    <mergeCell ref="DN153:EK153"/>
    <mergeCell ref="EB150:ES150"/>
    <mergeCell ref="ET150:FK150"/>
    <mergeCell ref="BZ150:CF150"/>
    <mergeCell ref="CG150:CQ150"/>
    <mergeCell ref="CR150:DI150"/>
    <mergeCell ref="DJ150:EA150"/>
    <mergeCell ref="A164:B164"/>
    <mergeCell ref="C164:F164"/>
    <mergeCell ref="G164:H164"/>
    <mergeCell ref="J164:AA164"/>
    <mergeCell ref="AB164:AE164"/>
    <mergeCell ref="AF164:AH164"/>
    <mergeCell ref="A31:BY31"/>
    <mergeCell ref="A32:BY32"/>
    <mergeCell ref="A40:BY40"/>
    <mergeCell ref="A53:BY53"/>
    <mergeCell ref="A54:BY54"/>
    <mergeCell ref="A55:BY55"/>
    <mergeCell ref="A56:BY56"/>
    <mergeCell ref="A49:BY49"/>
    <mergeCell ref="A23:BY23"/>
    <mergeCell ref="A24:BY24"/>
    <mergeCell ref="A35:BY35"/>
    <mergeCell ref="A37:BY37"/>
    <mergeCell ref="A36:BY36"/>
    <mergeCell ref="A25:BY25"/>
    <mergeCell ref="A33:BY33"/>
    <mergeCell ref="A34:BY34"/>
    <mergeCell ref="A30:BY30"/>
    <mergeCell ref="A28:BY28"/>
    <mergeCell ref="A50:BY50"/>
    <mergeCell ref="A51:BY51"/>
    <mergeCell ref="A52:BY52"/>
    <mergeCell ref="A66:BY66"/>
    <mergeCell ref="A62:BY62"/>
    <mergeCell ref="A63:BY63"/>
    <mergeCell ref="A64:BY64"/>
    <mergeCell ref="A57:BY57"/>
    <mergeCell ref="A58:BY58"/>
    <mergeCell ref="A59:BY59"/>
    <mergeCell ref="A80:BY80"/>
    <mergeCell ref="A84:BY84"/>
    <mergeCell ref="A83:BY83"/>
    <mergeCell ref="A88:BY88"/>
    <mergeCell ref="A89:BY89"/>
    <mergeCell ref="A85:BY85"/>
    <mergeCell ref="A99:BY99"/>
    <mergeCell ref="A90:BY90"/>
    <mergeCell ref="A91:BY91"/>
    <mergeCell ref="A86:BY86"/>
    <mergeCell ref="A87:BY87"/>
    <mergeCell ref="A103:BY103"/>
    <mergeCell ref="A104:BY104"/>
    <mergeCell ref="A105:BY105"/>
    <mergeCell ref="A92:BY92"/>
    <mergeCell ref="A93:BY93"/>
    <mergeCell ref="A94:BY94"/>
    <mergeCell ref="A95:BY95"/>
    <mergeCell ref="A96:BY96"/>
    <mergeCell ref="A97:BY97"/>
    <mergeCell ref="A98:BY98"/>
    <mergeCell ref="A113:BY113"/>
    <mergeCell ref="A114:BY114"/>
    <mergeCell ref="A109:BY109"/>
    <mergeCell ref="A107:BY107"/>
    <mergeCell ref="A108:BY108"/>
    <mergeCell ref="A110:BY110"/>
    <mergeCell ref="A111:BY111"/>
    <mergeCell ref="A112:BY112"/>
    <mergeCell ref="A133:BY133"/>
    <mergeCell ref="A126:BY126"/>
    <mergeCell ref="A127:BY127"/>
    <mergeCell ref="A128:BY128"/>
    <mergeCell ref="A129:BY129"/>
    <mergeCell ref="A132:BY132"/>
    <mergeCell ref="A131:BY131"/>
    <mergeCell ref="A124:BY124"/>
    <mergeCell ref="CG35:CQ35"/>
    <mergeCell ref="A69:BY69"/>
    <mergeCell ref="BZ81:CF81"/>
    <mergeCell ref="CG81:CQ81"/>
    <mergeCell ref="A121:BY121"/>
    <mergeCell ref="A119:BY119"/>
    <mergeCell ref="A120:BY120"/>
    <mergeCell ref="A100:BY100"/>
    <mergeCell ref="A101:BY101"/>
    <mergeCell ref="A122:BY122"/>
    <mergeCell ref="A123:BY123"/>
    <mergeCell ref="A117:BY117"/>
    <mergeCell ref="A118:BY118"/>
    <mergeCell ref="DJ35:EA35"/>
    <mergeCell ref="A81:BY81"/>
    <mergeCell ref="O152:AF152"/>
    <mergeCell ref="AK152:BH152"/>
    <mergeCell ref="A134:BY134"/>
    <mergeCell ref="A138:BY138"/>
    <mergeCell ref="A136:BY136"/>
    <mergeCell ref="A42:BY42"/>
    <mergeCell ref="A130:BY130"/>
    <mergeCell ref="A125:BY125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38" max="255" man="1"/>
    <brk id="72" max="255" man="1"/>
    <brk id="105" max="255" man="1"/>
    <brk id="134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Буздяк</cp:lastModifiedBy>
  <cp:lastPrinted>2013-01-24T04:52:09Z</cp:lastPrinted>
  <dcterms:created xsi:type="dcterms:W3CDTF">2007-09-24T11:28:47Z</dcterms:created>
  <dcterms:modified xsi:type="dcterms:W3CDTF">2013-01-24T04:52:31Z</dcterms:modified>
  <cp:category/>
  <cp:version/>
  <cp:contentType/>
  <cp:contentStatus/>
</cp:coreProperties>
</file>